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admin\Desktop\kapasite2024\"/>
    </mc:Choice>
  </mc:AlternateContent>
  <xr:revisionPtr revIDLastSave="0" documentId="13_ncr:1_{4684D992-6458-46B6-8487-B523B30A7B30}" xr6:coauthVersionLast="47" xr6:coauthVersionMax="47" xr10:uidLastSave="{00000000-0000-0000-0000-000000000000}"/>
  <bookViews>
    <workbookView xWindow="-108" yWindow="-108" windowWidth="23256" windowHeight="12456" activeTab="1" xr2:uid="{00000000-000D-0000-FFFF-FFFF00000000}"/>
  </bookViews>
  <sheets>
    <sheet name="Sayfa 1" sheetId="4" r:id="rId1"/>
    <sheet name="Sayfa 2" sheetId="5" r:id="rId2"/>
    <sheet name="Sayfa 3" sheetId="3"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5" l="1"/>
  <c r="F11" i="4"/>
  <c r="J5" i="5" l="1"/>
  <c r="J6" i="5"/>
  <c r="J7" i="5"/>
  <c r="J8" i="5"/>
  <c r="J9" i="5"/>
  <c r="J10" i="5"/>
  <c r="J11" i="5"/>
  <c r="J12" i="5"/>
  <c r="J13" i="5"/>
  <c r="J14" i="5"/>
  <c r="J15" i="5"/>
  <c r="J16" i="5"/>
  <c r="J19" i="5"/>
  <c r="J4" i="5"/>
  <c r="A4" i="3"/>
  <c r="G33" i="4" l="1"/>
  <c r="I26" i="4" l="1"/>
  <c r="H26" i="4"/>
  <c r="I24" i="4"/>
  <c r="H24" i="4"/>
  <c r="H21" i="4"/>
  <c r="H19" i="4"/>
  <c r="H18" i="4"/>
  <c r="H16" i="4"/>
  <c r="I13" i="4"/>
  <c r="I14" i="4"/>
  <c r="H14" i="4"/>
  <c r="H13" i="4"/>
  <c r="I11" i="4"/>
  <c r="H11" i="4"/>
  <c r="H10" i="4"/>
  <c r="H8" i="4"/>
  <c r="H6" i="4"/>
  <c r="H5" i="4"/>
  <c r="J24" i="4"/>
</calcChain>
</file>

<file path=xl/sharedStrings.xml><?xml version="1.0" encoding="utf-8"?>
<sst xmlns="http://schemas.openxmlformats.org/spreadsheetml/2006/main" count="116" uniqueCount="105">
  <si>
    <t>KAPASİTE RAPORU TALEP FORMU</t>
  </si>
  <si>
    <t>Firmamızın mülkiyetinde bulunan, özellikleri formun 2.sayfasında gösterilen, makina-teçhizata göre ve tarafınızdan istenen aşağıda listesi bulunan belgelerle birlikte, işyerimizin üretim kapasitesi ile ana ve yardımcı maddeler tüketim kapasitesinin tespitini ve tespite ait raporun tasdikli bir nüshasının tarafımıza verilmesini arz ederiz.
Formda belirtilen bilgilerin doğruluğunu ve istenildiğinde tevsik edici belge ve bilgilerin Odanıza ibraz edileceğini, ayrıca bu talepnamede yer alan işyeri ve üretim araçları için, Odanızdan başka bir Oda veya merci tarafından herhangi bir kapasite tesbiti yapılmadığını ve rapor tanzim edilmediğini beyan ve TAAHHÜT ederiz.
Aksi tespit edildiği takdirde düzenlenen Kapasite Raporunun iptal edilmesini arz ederiz.</t>
  </si>
  <si>
    <t>Firma Yetkilisi Kaşe ve İmza</t>
  </si>
  <si>
    <t>İşyeri SGK No 1 :</t>
  </si>
  <si>
    <t>İşyeri SGK No 2 :</t>
  </si>
  <si>
    <t>Mersis No :</t>
  </si>
  <si>
    <t>Sanayi Sicil No :</t>
  </si>
  <si>
    <t>Oda Sicil No :</t>
  </si>
  <si>
    <t>Ticaret Sicil No :</t>
  </si>
  <si>
    <t>Yetkili Adı-Soyadı</t>
  </si>
  <si>
    <t>E-Posta Adresi</t>
  </si>
  <si>
    <t>Personel Durumu (SGK Bildirgelerine Göre)</t>
  </si>
  <si>
    <t>Mühendis</t>
  </si>
  <si>
    <t>Teknisyen</t>
  </si>
  <si>
    <t>Usta</t>
  </si>
  <si>
    <t>Erkek İşçi</t>
  </si>
  <si>
    <t>Kadın İşçi</t>
  </si>
  <si>
    <t>İdari Personel</t>
  </si>
  <si>
    <t>Toplam</t>
  </si>
  <si>
    <t>İşyeri Durumu</t>
  </si>
  <si>
    <t>İnşaat Tipi</t>
  </si>
  <si>
    <t>Mal Sahibi</t>
  </si>
  <si>
    <t>Kiracı</t>
  </si>
  <si>
    <t>Sermaye-Kıymetler Durumu (TL)-Muhasebe Kayıtlarına Göre Doldurulacaktır.</t>
  </si>
  <si>
    <t>Yabancı Sermaye</t>
  </si>
  <si>
    <t>Ülkesi</t>
  </si>
  <si>
    <t>Firması</t>
  </si>
  <si>
    <t>Gayri Maddi Hak Patent Know-How Lisans Ülkesi:</t>
  </si>
  <si>
    <t>Oda Tarafından Doldurulacaktır.</t>
  </si>
  <si>
    <t>MAKİNE VE TEÇHİZAT</t>
  </si>
  <si>
    <t>Adet</t>
  </si>
  <si>
    <t>Menşei</t>
  </si>
  <si>
    <t>Yerli</t>
  </si>
  <si>
    <t>İthal</t>
  </si>
  <si>
    <t>Sahiplik Durumu</t>
  </si>
  <si>
    <t>Sahibi</t>
  </si>
  <si>
    <t>Kiralık</t>
  </si>
  <si>
    <t>Makinanın Cinsi ve Özellikleri</t>
  </si>
  <si>
    <t>Not:</t>
  </si>
  <si>
    <t>Formlardaki bilgilerin eksiksiz doldurulması gerekmektedir.</t>
  </si>
  <si>
    <t>Yukarıdaki alanların yeterli olmaması durumunda ek form kullanılabilir.</t>
  </si>
  <si>
    <t>Firma Yetkilisi Kaşe-İmza</t>
  </si>
  <si>
    <t>YILLIK ÜRETİM KAPASİTESİ
(Günde 8 saat, Yılda 300 İşgünü Hesabı İle)</t>
  </si>
  <si>
    <t>Birim</t>
  </si>
  <si>
    <t>Miktar</t>
  </si>
  <si>
    <t>Cins, Özellik, Ticari ve Teknik Adı</t>
  </si>
  <si>
    <t>YILLIK TÜKETİM KAPASİTESİ
(Hammadde, Yarı Mamul ve Ambalaj Maddeleri)
(Günde 8 saat, Yılda 300 İşgünü Hesabı İle)</t>
  </si>
  <si>
    <t xml:space="preserve">Oda Ücreti: </t>
  </si>
  <si>
    <t>TOBB Ücreti:</t>
  </si>
  <si>
    <t>Tarih:</t>
  </si>
  <si>
    <t xml:space="preserve">Bilgilerinize arz ederiz. </t>
  </si>
  <si>
    <t xml:space="preserve">YMM veya SMMM </t>
  </si>
  <si>
    <t>İsim, Mühür/TÜRMOB Kaşesi-imza</t>
  </si>
  <si>
    <t>İsim-imza</t>
  </si>
  <si>
    <t>FİRMA MÜLKİYETİNDEKİ MAKİNE VE TEÇHİZAT LİSTESİ</t>
  </si>
  <si>
    <t>Adı (Cins ve Teknik Özellikleri)</t>
  </si>
  <si>
    <t>Fatura Tarihi</t>
  </si>
  <si>
    <t>Temin Edilen Firma</t>
  </si>
  <si>
    <t>Temin Edilen Firmanın/Kişinin Vergi/TC No’su</t>
  </si>
  <si>
    <t>Temin Edilen Firmanın Tic. Sicil No’su</t>
  </si>
  <si>
    <t>Motor Gücü (kW)</t>
  </si>
  <si>
    <r>
      <t>Not 1</t>
    </r>
    <r>
      <rPr>
        <sz val="9"/>
        <color theme="1"/>
        <rFont val="Times New Roman"/>
        <family val="1"/>
        <charset val="162"/>
      </rPr>
      <t>: Firmanın birden fazla işyeri adresi varsa, makine-teçhizat listesi her bir işyeri adresi için ayrı ayrı düzenlenmelidir.</t>
    </r>
  </si>
  <si>
    <r>
      <t>Not 4</t>
    </r>
    <r>
      <rPr>
        <sz val="9"/>
        <color theme="1"/>
        <rFont val="Times New Roman"/>
        <family val="1"/>
        <charset val="162"/>
      </rPr>
      <t>: Temel makina ve teçhizatın ana teknik karakteristiklerinin de isimleri yanında belirtilmesi tavsiye edilir. Örneğin; Torna tezgahı (Punta Aralığı 2 m), Hidrolik pres (100 t), CNC torna tezgahı (18 kW), Giyotin makas (2,6 m).</t>
    </r>
  </si>
  <si>
    <t>Uşak Ticaret ve  Sanayi Odası</t>
  </si>
  <si>
    <t>Genel Sekreterliği'ne,</t>
  </si>
  <si>
    <r>
      <t>Not 2</t>
    </r>
    <r>
      <rPr>
        <sz val="9"/>
        <color theme="1"/>
        <rFont val="Times New Roman"/>
        <family val="1"/>
        <charset val="162"/>
      </rPr>
      <t>: Firmanın UTSO’dan daha önce alınmış kapasite raporu varsa, eski kapasite raporundaki makine-teçhizatın halen mevcut olanlarının sadece adının ve adetinin belirtilmesi yeterlidir. Önceki kapasite raporunun düzenlenme tarihinden sonra alınan makine ve teçhizat listelenirken tüm sütunların doldurulması gerekmektedir.</t>
    </r>
  </si>
  <si>
    <r>
      <rPr>
        <b/>
        <sz val="11"/>
        <color theme="1"/>
        <rFont val="Calibri"/>
        <family val="2"/>
        <charset val="162"/>
        <scheme val="minor"/>
      </rPr>
      <t xml:space="preserve">UŞAK TİCARET VE SANAYİ ODASI GENEL SEKRETERLİĞİNE;           </t>
    </r>
    <r>
      <rPr>
        <sz val="11"/>
        <color theme="1"/>
        <rFont val="Calibri"/>
        <family val="2"/>
        <charset val="162"/>
        <scheme val="minor"/>
      </rPr>
      <t xml:space="preserve">    </t>
    </r>
  </si>
  <si>
    <t>Firma Ünvanı :</t>
  </si>
  <si>
    <t>Firma Yetkilisi :</t>
  </si>
  <si>
    <t>Vergi Dairesi:</t>
  </si>
  <si>
    <t>Tescilli Markası:</t>
  </si>
  <si>
    <t>Üretim Adresi:</t>
  </si>
  <si>
    <t>Üretim Tel No:</t>
  </si>
  <si>
    <t>Üretim Konusu:</t>
  </si>
  <si>
    <t>Büro Tescilli Adres:</t>
  </si>
  <si>
    <t>Büro Tel No:</t>
  </si>
  <si>
    <t>WEB Adresi:</t>
  </si>
  <si>
    <t>www.</t>
  </si>
  <si>
    <t>Arazi (m2)</t>
  </si>
  <si>
    <t>Kapalı Saha (m2)</t>
  </si>
  <si>
    <t>Makine ve Teçhizat:</t>
  </si>
  <si>
    <t>Tescilli Sermaye:</t>
  </si>
  <si>
    <t>Oranı %</t>
  </si>
  <si>
    <t>Firmaya Ait Kalite Belgeleri:</t>
  </si>
  <si>
    <t>Kayıt Tarihi:</t>
  </si>
  <si>
    <t>Kayıt No:</t>
  </si>
  <si>
    <t>Eksper:</t>
  </si>
  <si>
    <t>GSM No:</t>
  </si>
  <si>
    <t>Vergi No:</t>
  </si>
  <si>
    <t>Üretim Faks No:</t>
  </si>
  <si>
    <t>Büro Faks No:</t>
  </si>
  <si>
    <t>Üretime Başlama Tarihi</t>
  </si>
  <si>
    <t>Yaşı</t>
  </si>
  <si>
    <t>Makine</t>
  </si>
  <si>
    <t>Sıra</t>
  </si>
  <si>
    <t>(KW)</t>
  </si>
  <si>
    <t xml:space="preserve">Motor Gücü </t>
  </si>
  <si>
    <t>Sayfa No: 2/3</t>
  </si>
  <si>
    <t>Sayfa No: 1/3</t>
  </si>
  <si>
    <t>Eksper Ücreti</t>
  </si>
  <si>
    <r>
      <t>Not 3</t>
    </r>
    <r>
      <rPr>
        <sz val="9"/>
        <color theme="1"/>
        <rFont val="Times New Roman"/>
        <family val="1"/>
        <charset val="162"/>
      </rPr>
      <t xml:space="preserve">: Düzenlenen bu liste, işyerinde mevcut makine – teçhizatı yakından tanıyan </t>
    </r>
    <r>
      <rPr>
        <b/>
        <sz val="9"/>
        <color theme="1"/>
        <rFont val="Times New Roman"/>
        <family val="1"/>
        <charset val="162"/>
      </rPr>
      <t>firma  yetkilisince</t>
    </r>
    <r>
      <rPr>
        <sz val="9"/>
        <color theme="1"/>
        <rFont val="Times New Roman"/>
        <family val="1"/>
        <charset val="162"/>
      </rPr>
      <t xml:space="preserve"> incelenerek, listelenen makina ve teçhizatın işyerinde mevcut olduklarının ve sanayide kullanılan teknik isimleri ile ifade edildiklerinin teyit edilmesi sağlanmalıdır.</t>
    </r>
  </si>
  <si>
    <t>Firma Yetkilisi</t>
  </si>
  <si>
    <r>
      <rPr>
        <b/>
        <sz val="10"/>
        <color theme="1"/>
        <rFont val="Calibri"/>
        <family val="2"/>
        <charset val="162"/>
        <scheme val="minor"/>
      </rPr>
      <t xml:space="preserve">Kapasite Raporu İçin İstenen Belgeler:
</t>
    </r>
    <r>
      <rPr>
        <sz val="10"/>
        <color theme="1"/>
        <rFont val="Calibri"/>
        <family val="2"/>
        <charset val="162"/>
        <scheme val="minor"/>
      </rPr>
      <t>1- Kapasite raporu talep formu (1., 2. ve 3. sayfalar-her sayfa ilgililerce kaşe-imza yapılmış.)
2-Kapasite raporu talebinde bulunan kişinin, firmayı temsile yetkili olduklarına dair imza sirküleri aslı ve fotokopisi.
3- Tapu,tahsis belgesi veya kira sözleşmesi asılları ve fotokopileri.
4-Kapasite raporu düzenlenecek işyerindeki sigortalı işçi sayısına ilişkin son ay SGK hizmet listesi ve ve tahakkuk fişi
5-YMM veyaMali Müşavir onaylı makina ve teçhizat demirbaş listesi ve makina ve teçhizatın sermaye kıymetler değeri, ilk başvurularda ve/veya rapor yenilemelerinde yeni makinelerin fatura fotokopisi.
6-Kiralık olan makina teçhizat için kira sözleşmesi ile birlikte tarafların imza beyannamesi, (varsa taşeron ve leasing sözleşmeleri) (1 yıldan az süreli olan kira sözleşmeleri kabul edilmemektedir.)
7-Sanayi sicil - marka tescil belge fotokopileri (varsa), ve kalite belge ve sertifikalarının listesi vebelge fotokopileri.
8- Belediyeden, Organize Sanayi Müdürlüğünden veya İl Özel İdareden adres bileşenini gösteren belge (Gerekli durumlarda)
9- Maden Ocaklarında Maden Ruhsatı aslı ve fotokopisi, ruhsat kiralanmış ise kiralama veya rödevans sözleşmesi aslı
10- Son 2 yıla ait fiili üretim ve fiili tüketim miktarlarını gösteren muhasebe kayıtları (gerekli durumlarda istenir) 
11- Tarifesine göre Oda, TOBB ve Eksper ödeme dekontları</t>
    </r>
  </si>
  <si>
    <t>Sayfa No: 3/3</t>
  </si>
  <si>
    <t>Form Kodu:FR.92.R01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</si>
</sst>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00"/>
  </numFmts>
  <fonts count="13" x14ac:knownFonts="1">
    <font>
      <sz val="11"/>
      <color theme="1"/>
      <name val="Calibri"/>
      <family val="2"/>
      <charset val="162"/>
      <scheme val="minor"/>
    </font>
    <font>
      <b/>
      <sz val="18"/>
      <color theme="1"/>
      <name val="Cambria"/>
      <family val="1"/>
      <charset val="162"/>
      <scheme val="major"/>
    </font>
    <font>
      <b/>
      <sz val="10"/>
      <color theme="1"/>
      <name val="Cambria"/>
      <family val="1"/>
      <charset val="162"/>
      <scheme val="major"/>
    </font>
    <font>
      <b/>
      <sz val="12"/>
      <color theme="1"/>
      <name val="Times New Roman"/>
      <family val="1"/>
      <charset val="162"/>
    </font>
    <font>
      <sz val="11"/>
      <color theme="1"/>
      <name val="Times New Roman"/>
      <family val="1"/>
      <charset val="162"/>
    </font>
    <font>
      <b/>
      <sz val="11"/>
      <color theme="1"/>
      <name val="Times New Roman"/>
      <family val="1"/>
      <charset val="162"/>
    </font>
    <font>
      <b/>
      <sz val="9"/>
      <color theme="1"/>
      <name val="Times New Roman"/>
      <family val="1"/>
      <charset val="162"/>
    </font>
    <font>
      <sz val="9"/>
      <color theme="1"/>
      <name val="Times New Roman"/>
      <family val="1"/>
      <charset val="162"/>
    </font>
    <font>
      <b/>
      <sz val="11"/>
      <color theme="1"/>
      <name val="Calibri"/>
      <family val="2"/>
      <charset val="162"/>
      <scheme val="minor"/>
    </font>
    <font>
      <sz val="9"/>
      <color theme="1"/>
      <name val="Cambria"/>
      <family val="1"/>
      <charset val="162"/>
      <scheme val="major"/>
    </font>
    <font>
      <sz val="10"/>
      <color theme="1"/>
      <name val="Calibri"/>
      <family val="2"/>
      <charset val="162"/>
      <scheme val="minor"/>
    </font>
    <font>
      <b/>
      <sz val="10"/>
      <color theme="1"/>
      <name val="Calibri"/>
      <family val="2"/>
      <charset val="162"/>
      <scheme val="minor"/>
    </font>
    <font>
      <b/>
      <sz val="9"/>
      <color theme="1"/>
      <name val="Gill Sans Nova Cond"/>
      <family val="2"/>
      <charset val="162"/>
    </font>
  </fonts>
  <fills count="3">
    <fill>
      <patternFill patternType="none"/>
    </fill>
    <fill>
      <patternFill patternType="gray125"/>
    </fill>
    <fill>
      <patternFill patternType="solid">
        <fgColor rgb="FFD9D9D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right style="thin">
        <color indexed="64"/>
      </right>
      <top style="hair">
        <color indexed="64"/>
      </top>
      <bottom style="medium">
        <color indexed="64"/>
      </bottom>
      <diagonal/>
    </border>
    <border>
      <left style="hair">
        <color auto="1"/>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style="hair">
        <color indexed="64"/>
      </top>
      <bottom style="medium">
        <color indexed="64"/>
      </bottom>
      <diagonal/>
    </border>
    <border>
      <left style="hair">
        <color auto="1"/>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hair">
        <color indexed="64"/>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82">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2" borderId="3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0" borderId="0" xfId="0" applyAlignment="1">
      <alignment vertical="center"/>
    </xf>
    <xf numFmtId="0" fontId="0" fillId="0" borderId="28" xfId="0" applyBorder="1"/>
    <xf numFmtId="0" fontId="10" fillId="0" borderId="3" xfId="0" applyFont="1" applyBorder="1"/>
    <xf numFmtId="0" fontId="10" fillId="0" borderId="0" xfId="0" applyFont="1"/>
    <xf numFmtId="0" fontId="11" fillId="0" borderId="0" xfId="0" applyFont="1"/>
    <xf numFmtId="0" fontId="10" fillId="0" borderId="4" xfId="0" applyFont="1" applyBorder="1"/>
    <xf numFmtId="0" fontId="11" fillId="0" borderId="8" xfId="0" applyFont="1" applyBorder="1" applyAlignment="1">
      <alignment vertical="center"/>
    </xf>
    <xf numFmtId="0" fontId="10" fillId="0" borderId="0" xfId="0" applyFont="1" applyAlignment="1">
      <alignment vertical="center"/>
    </xf>
    <xf numFmtId="0" fontId="10" fillId="0" borderId="4" xfId="0" applyFont="1" applyBorder="1" applyAlignment="1">
      <alignment vertical="center"/>
    </xf>
    <xf numFmtId="0" fontId="11" fillId="0" borderId="5" xfId="0" applyFont="1" applyBorder="1" applyAlignment="1">
      <alignment vertical="center"/>
    </xf>
    <xf numFmtId="0" fontId="11" fillId="0" borderId="1" xfId="0" applyFont="1" applyBorder="1" applyAlignment="1">
      <alignment vertical="center"/>
    </xf>
    <xf numFmtId="0" fontId="11" fillId="0" borderId="3" xfId="0" applyFont="1" applyBorder="1" applyAlignment="1">
      <alignment vertical="center"/>
    </xf>
    <xf numFmtId="0" fontId="11" fillId="0" borderId="1" xfId="0" applyFont="1" applyBorder="1" applyAlignment="1">
      <alignment vertical="center" wrapText="1"/>
    </xf>
    <xf numFmtId="0" fontId="11" fillId="0" borderId="32" xfId="0" applyFont="1" applyBorder="1"/>
    <xf numFmtId="0" fontId="11" fillId="0" borderId="32" xfId="0" applyFont="1" applyBorder="1" applyAlignment="1">
      <alignment horizontal="center"/>
    </xf>
    <xf numFmtId="0" fontId="11" fillId="0" borderId="36" xfId="0" applyFont="1" applyBorder="1"/>
    <xf numFmtId="0" fontId="11" fillId="0" borderId="39" xfId="0" applyFont="1" applyBorder="1" applyAlignment="1">
      <alignment horizontal="center"/>
    </xf>
    <xf numFmtId="0" fontId="11" fillId="0" borderId="32" xfId="0" applyFont="1" applyBorder="1" applyAlignment="1">
      <alignment horizontal="center" vertical="center"/>
    </xf>
    <xf numFmtId="0" fontId="11" fillId="0" borderId="5" xfId="0" applyFont="1" applyBorder="1"/>
    <xf numFmtId="0" fontId="11" fillId="0" borderId="6" xfId="0" applyFont="1" applyBorder="1"/>
    <xf numFmtId="0" fontId="11" fillId="0" borderId="7" xfId="0" applyFont="1" applyBorder="1"/>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38" xfId="0" applyFont="1" applyBorder="1"/>
    <xf numFmtId="0" fontId="10" fillId="0" borderId="37" xfId="0" applyFont="1" applyBorder="1" applyAlignment="1" applyProtection="1">
      <alignment horizontal="center"/>
      <protection locked="0"/>
    </xf>
    <xf numFmtId="0" fontId="10" fillId="0" borderId="35" xfId="0" applyFont="1" applyBorder="1" applyAlignment="1" applyProtection="1">
      <alignment horizontal="center"/>
      <protection locked="0"/>
    </xf>
    <xf numFmtId="0" fontId="10" fillId="0" borderId="35" xfId="0" applyFont="1" applyBorder="1" applyProtection="1">
      <protection locked="0"/>
    </xf>
    <xf numFmtId="0" fontId="10" fillId="0" borderId="35"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11" fillId="0" borderId="41" xfId="0" applyFont="1" applyBorder="1" applyAlignment="1">
      <alignment horizontal="right" vertical="center"/>
    </xf>
    <xf numFmtId="0" fontId="11" fillId="0" borderId="44" xfId="0" applyFont="1" applyBorder="1" applyAlignment="1">
      <alignment horizontal="right" vertical="center"/>
    </xf>
    <xf numFmtId="0" fontId="8"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49" xfId="0" applyBorder="1"/>
    <xf numFmtId="0" fontId="2" fillId="0" borderId="37" xfId="0" applyFont="1" applyBorder="1" applyAlignment="1">
      <alignment horizontal="center" vertical="center"/>
    </xf>
    <xf numFmtId="0" fontId="2" fillId="0" borderId="52" xfId="0" applyFont="1" applyBorder="1" applyAlignment="1">
      <alignment horizontal="center" vertical="center" wrapText="1"/>
    </xf>
    <xf numFmtId="0" fontId="2" fillId="0" borderId="53" xfId="0" applyFont="1" applyBorder="1" applyAlignment="1">
      <alignment horizontal="center" vertical="center"/>
    </xf>
    <xf numFmtId="0" fontId="2" fillId="0" borderId="54" xfId="0" applyFont="1" applyBorder="1" applyAlignment="1">
      <alignment horizontal="center" vertical="center" wrapText="1"/>
    </xf>
    <xf numFmtId="0" fontId="2" fillId="0" borderId="55" xfId="0" applyFont="1" applyBorder="1" applyAlignment="1">
      <alignment horizontal="center" vertical="center"/>
    </xf>
    <xf numFmtId="0" fontId="11" fillId="0" borderId="0" xfId="0" applyFont="1" applyAlignment="1">
      <alignment horizontal="left" vertical="center"/>
    </xf>
    <xf numFmtId="0" fontId="10" fillId="0" borderId="0" xfId="0" applyFont="1" applyAlignment="1">
      <alignment horizontal="left" wrapText="1"/>
    </xf>
    <xf numFmtId="165" fontId="8" fillId="0" borderId="0" xfId="0" applyNumberFormat="1" applyFont="1" applyAlignment="1">
      <alignment horizontal="left"/>
    </xf>
    <xf numFmtId="0" fontId="0" fillId="0" borderId="0" xfId="0" applyProtection="1">
      <protection locked="0"/>
    </xf>
    <xf numFmtId="0" fontId="7" fillId="0" borderId="31" xfId="0" applyFont="1" applyBorder="1" applyAlignment="1" applyProtection="1">
      <alignment horizontal="justify" vertical="center" wrapText="1"/>
      <protection locked="0"/>
    </xf>
    <xf numFmtId="0" fontId="7" fillId="0" borderId="7" xfId="0" applyFont="1" applyBorder="1" applyAlignment="1" applyProtection="1">
      <alignment horizontal="left" vertical="center" wrapText="1"/>
      <protection locked="0"/>
    </xf>
    <xf numFmtId="0" fontId="7" fillId="0" borderId="7"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7" fillId="0" borderId="30" xfId="0" applyFont="1" applyBorder="1" applyAlignment="1" applyProtection="1">
      <alignment horizontal="left" vertical="center" wrapText="1"/>
      <protection locked="0"/>
    </xf>
    <xf numFmtId="0" fontId="7" fillId="0" borderId="30" xfId="0" applyFont="1" applyBorder="1" applyAlignment="1" applyProtection="1">
      <alignment horizontal="justify" vertical="center" wrapText="1"/>
      <protection locked="0"/>
    </xf>
    <xf numFmtId="0" fontId="0" fillId="0" borderId="49" xfId="0" applyBorder="1" applyProtection="1">
      <protection locked="0"/>
    </xf>
    <xf numFmtId="0" fontId="0" fillId="0" borderId="50" xfId="0" applyBorder="1" applyProtection="1">
      <protection locked="0"/>
    </xf>
    <xf numFmtId="0" fontId="0" fillId="0" borderId="38" xfId="0" applyBorder="1" applyProtection="1">
      <protection locked="0"/>
    </xf>
    <xf numFmtId="0" fontId="0" fillId="0" borderId="32" xfId="0" applyBorder="1" applyProtection="1">
      <protection locked="0"/>
    </xf>
    <xf numFmtId="0" fontId="0" fillId="0" borderId="32" xfId="0" applyBorder="1" applyAlignment="1" applyProtection="1">
      <alignment horizontal="left" vertical="top" wrapText="1"/>
      <protection locked="0"/>
    </xf>
    <xf numFmtId="0" fontId="0" fillId="0" borderId="36" xfId="0" applyBorder="1" applyProtection="1">
      <protection locked="0"/>
    </xf>
    <xf numFmtId="0" fontId="0" fillId="0" borderId="37" xfId="0" applyBorder="1" applyProtection="1">
      <protection locked="0"/>
    </xf>
    <xf numFmtId="0" fontId="0" fillId="0" borderId="37" xfId="0" applyBorder="1" applyAlignment="1" applyProtection="1">
      <alignment horizontal="left" vertical="top" wrapText="1"/>
      <protection locked="0"/>
    </xf>
    <xf numFmtId="0" fontId="5" fillId="0" borderId="0" xfId="0" applyFont="1" applyAlignment="1">
      <alignment horizontal="left" vertical="top"/>
    </xf>
    <xf numFmtId="0" fontId="12" fillId="0" borderId="8" xfId="0" applyFont="1" applyBorder="1"/>
    <xf numFmtId="4" fontId="10" fillId="0" borderId="36" xfId="0" applyNumberFormat="1" applyFont="1" applyBorder="1" applyProtection="1">
      <protection locked="0"/>
    </xf>
    <xf numFmtId="4" fontId="10" fillId="0" borderId="37" xfId="0" applyNumberFormat="1" applyFont="1" applyBorder="1" applyProtection="1">
      <protection locked="0"/>
    </xf>
    <xf numFmtId="0" fontId="0" fillId="0" borderId="50" xfId="0" applyBorder="1" applyAlignment="1" applyProtection="1">
      <alignment horizontal="left" vertical="top" wrapText="1"/>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8" fillId="0" borderId="2" xfId="0" applyFont="1" applyBorder="1" applyAlignment="1">
      <alignment horizontal="center"/>
    </xf>
    <xf numFmtId="0" fontId="10" fillId="0" borderId="33"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47"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24"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1" fillId="0" borderId="5" xfId="0" applyFont="1" applyBorder="1" applyAlignment="1">
      <alignment horizontal="center"/>
    </xf>
    <xf numFmtId="0" fontId="11" fillId="0" borderId="6" xfId="0" applyFont="1" applyBorder="1" applyAlignment="1">
      <alignment horizontal="center"/>
    </xf>
    <xf numFmtId="0" fontId="11" fillId="0" borderId="18" xfId="0" applyFont="1" applyBorder="1" applyAlignment="1">
      <alignment horizontal="center"/>
    </xf>
    <xf numFmtId="0" fontId="11" fillId="0" borderId="22" xfId="0" applyFont="1" applyBorder="1" applyAlignment="1">
      <alignment horizontal="right" vertical="center"/>
    </xf>
    <xf numFmtId="0" fontId="11" fillId="0" borderId="42" xfId="0" applyFont="1" applyBorder="1" applyAlignment="1">
      <alignment horizontal="right" vertical="center"/>
    </xf>
    <xf numFmtId="0" fontId="10" fillId="0" borderId="9"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1" fillId="0" borderId="41"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0" fillId="0" borderId="13"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1" fillId="0" borderId="28" xfId="0" applyFont="1" applyBorder="1" applyAlignment="1">
      <alignment horizontal="left"/>
    </xf>
    <xf numFmtId="0" fontId="11" fillId="0" borderId="40" xfId="0" applyFont="1" applyBorder="1" applyAlignment="1">
      <alignment horizontal="left"/>
    </xf>
    <xf numFmtId="0" fontId="11" fillId="0" borderId="37" xfId="0" applyFont="1" applyBorder="1" applyAlignment="1">
      <alignment horizontal="center"/>
    </xf>
    <xf numFmtId="0" fontId="10" fillId="0" borderId="33"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46"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4" fontId="10" fillId="0" borderId="37" xfId="0" applyNumberFormat="1" applyFont="1" applyBorder="1" applyAlignment="1" applyProtection="1">
      <alignment horizontal="center"/>
      <protection locked="0"/>
    </xf>
    <xf numFmtId="49" fontId="10" fillId="0" borderId="33" xfId="0" applyNumberFormat="1" applyFont="1" applyBorder="1" applyAlignment="1" applyProtection="1">
      <alignment horizontal="left" vertical="center"/>
      <protection locked="0"/>
    </xf>
    <xf numFmtId="49" fontId="10" fillId="0" borderId="9" xfId="0" applyNumberFormat="1" applyFont="1" applyBorder="1" applyAlignment="1" applyProtection="1">
      <alignment horizontal="left" vertical="center"/>
      <protection locked="0"/>
    </xf>
    <xf numFmtId="0" fontId="10" fillId="0" borderId="48"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21" xfId="0" applyFont="1" applyBorder="1" applyAlignment="1" applyProtection="1">
      <alignment horizontal="left" vertical="center"/>
      <protection locked="0"/>
    </xf>
    <xf numFmtId="164" fontId="10" fillId="0" borderId="47" xfId="0" applyNumberFormat="1" applyFont="1" applyBorder="1" applyAlignment="1" applyProtection="1">
      <alignment horizontal="left" vertical="center"/>
      <protection locked="0"/>
    </xf>
    <xf numFmtId="164" fontId="10" fillId="0" borderId="21" xfId="0" applyNumberFormat="1" applyFont="1" applyBorder="1" applyAlignment="1" applyProtection="1">
      <alignment horizontal="left" vertical="center"/>
      <protection locked="0"/>
    </xf>
    <xf numFmtId="0" fontId="10" fillId="0" borderId="43" xfId="0" applyFont="1" applyBorder="1" applyAlignment="1" applyProtection="1">
      <alignment horizontal="left" vertical="center"/>
      <protection locked="0"/>
    </xf>
    <xf numFmtId="0" fontId="10" fillId="0" borderId="58" xfId="0" applyFont="1" applyBorder="1" applyAlignment="1" applyProtection="1">
      <alignment horizontal="left" vertical="center"/>
      <protection locked="0"/>
    </xf>
    <xf numFmtId="4" fontId="10" fillId="0" borderId="35" xfId="0" applyNumberFormat="1" applyFont="1" applyBorder="1" applyAlignment="1" applyProtection="1">
      <alignment horizontal="center"/>
      <protection locked="0"/>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12" xfId="0" applyFont="1" applyBorder="1" applyAlignment="1">
      <alignment horizontal="center"/>
    </xf>
    <xf numFmtId="0" fontId="11" fillId="0" borderId="38" xfId="0" applyFont="1" applyBorder="1" applyAlignment="1">
      <alignment horizontal="center"/>
    </xf>
    <xf numFmtId="0" fontId="11" fillId="0" borderId="32" xfId="0" applyFont="1" applyBorder="1" applyAlignment="1">
      <alignment horizontal="center"/>
    </xf>
    <xf numFmtId="0" fontId="10" fillId="0" borderId="36" xfId="0" applyFont="1" applyBorder="1" applyAlignment="1" applyProtection="1">
      <alignment horizontal="center"/>
      <protection locked="0"/>
    </xf>
    <xf numFmtId="0" fontId="10" fillId="0" borderId="37" xfId="0" applyFont="1" applyBorder="1" applyAlignment="1" applyProtection="1">
      <alignment horizontal="center"/>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10" fillId="0" borderId="34" xfId="0" applyFont="1" applyBorder="1" applyAlignment="1" applyProtection="1">
      <alignment horizontal="center"/>
      <protection locked="0"/>
    </xf>
    <xf numFmtId="0" fontId="10" fillId="0" borderId="29" xfId="0" applyFont="1" applyBorder="1" applyAlignment="1" applyProtection="1">
      <alignment horizontal="center"/>
      <protection locked="0"/>
    </xf>
    <xf numFmtId="0" fontId="10" fillId="0" borderId="30" xfId="0" applyFont="1" applyBorder="1" applyAlignment="1" applyProtection="1">
      <alignment horizontal="center"/>
      <protection locked="0"/>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9" fillId="0" borderId="3" xfId="0" applyFont="1" applyBorder="1" applyAlignment="1">
      <alignment horizontal="left" vertical="center" wrapText="1"/>
    </xf>
    <xf numFmtId="0" fontId="9" fillId="0" borderId="0" xfId="0" applyFont="1" applyAlignment="1">
      <alignment horizontal="left" vertical="center"/>
    </xf>
    <xf numFmtId="0" fontId="9" fillId="0" borderId="4" xfId="0" applyFont="1" applyBorder="1" applyAlignment="1">
      <alignment horizontal="left" vertical="center"/>
    </xf>
    <xf numFmtId="0" fontId="0" fillId="0" borderId="1" xfId="0"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10" fillId="0" borderId="20" xfId="0" applyFont="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164" fontId="10" fillId="0" borderId="33" xfId="0" applyNumberFormat="1" applyFont="1" applyBorder="1" applyAlignment="1" applyProtection="1">
      <alignment horizontal="left"/>
      <protection locked="0"/>
    </xf>
    <xf numFmtId="164" fontId="10" fillId="0" borderId="9" xfId="0" applyNumberFormat="1" applyFont="1" applyBorder="1" applyAlignment="1" applyProtection="1">
      <alignment horizontal="left"/>
      <protection locked="0"/>
    </xf>
    <xf numFmtId="0" fontId="10" fillId="0" borderId="11"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1" fillId="0" borderId="0" xfId="0" applyFont="1" applyAlignment="1">
      <alignment horizontal="center" vertical="center"/>
    </xf>
    <xf numFmtId="0" fontId="11" fillId="0" borderId="4" xfId="0" applyFont="1" applyBorder="1" applyAlignment="1">
      <alignment horizontal="center" vertical="center"/>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11" fillId="0" borderId="1" xfId="0" applyFont="1" applyBorder="1" applyAlignment="1">
      <alignment horizontal="center" wrapText="1"/>
    </xf>
    <xf numFmtId="0" fontId="11" fillId="0" borderId="2" xfId="0" applyFont="1" applyBorder="1" applyAlignment="1">
      <alignment horizontal="center" wrapText="1"/>
    </xf>
    <xf numFmtId="0" fontId="11" fillId="0" borderId="12" xfId="0" applyFont="1" applyBorder="1" applyAlignment="1">
      <alignment horizontal="center" wrapText="1"/>
    </xf>
    <xf numFmtId="0" fontId="2" fillId="0" borderId="50" xfId="0" applyFont="1" applyBorder="1" applyAlignment="1">
      <alignment horizontal="center" vertical="center" wrapText="1"/>
    </xf>
    <xf numFmtId="0" fontId="8" fillId="0" borderId="0" xfId="0" applyFont="1" applyAlignment="1">
      <alignment horizontal="center"/>
    </xf>
    <xf numFmtId="0" fontId="0" fillId="0" borderId="32" xfId="0" applyBorder="1" applyAlignment="1" applyProtection="1">
      <alignment horizontal="left" vertical="top"/>
      <protection locked="0"/>
    </xf>
    <xf numFmtId="0" fontId="0" fillId="0" borderId="32"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59" xfId="0" applyBorder="1" applyAlignment="1" applyProtection="1">
      <alignment horizontal="left" vertical="top"/>
      <protection locked="0"/>
    </xf>
    <xf numFmtId="0" fontId="0" fillId="0" borderId="62" xfId="0" applyBorder="1" applyAlignment="1" applyProtection="1">
      <alignment horizontal="left" vertical="top"/>
      <protection locked="0"/>
    </xf>
    <xf numFmtId="0" fontId="0" fillId="0" borderId="61" xfId="0" applyBorder="1" applyAlignment="1" applyProtection="1">
      <alignment horizontal="left" vertical="top"/>
      <protection locked="0"/>
    </xf>
    <xf numFmtId="0" fontId="0" fillId="0" borderId="59"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11"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wrapText="1"/>
    </xf>
    <xf numFmtId="0" fontId="8" fillId="0" borderId="28" xfId="0" applyFont="1" applyBorder="1" applyAlignment="1">
      <alignment horizontal="center"/>
    </xf>
    <xf numFmtId="0" fontId="8" fillId="0" borderId="29" xfId="0" applyFont="1" applyBorder="1" applyAlignment="1">
      <alignment horizontal="center"/>
    </xf>
    <xf numFmtId="0" fontId="8" fillId="0" borderId="30" xfId="0" applyFont="1" applyBorder="1" applyAlignment="1">
      <alignment horizontal="center"/>
    </xf>
    <xf numFmtId="0" fontId="2" fillId="0" borderId="37" xfId="0" applyFont="1" applyBorder="1" applyAlignment="1">
      <alignment horizontal="center" vertical="center" wrapText="1"/>
    </xf>
    <xf numFmtId="0" fontId="0" fillId="0" borderId="50" xfId="0" applyBorder="1" applyAlignment="1">
      <alignment horizontal="center"/>
    </xf>
    <xf numFmtId="0" fontId="0" fillId="0" borderId="51" xfId="0" applyBorder="1" applyAlignment="1">
      <alignment horizontal="center"/>
    </xf>
    <xf numFmtId="0" fontId="6" fillId="0" borderId="0" xfId="0" applyFont="1" applyAlignment="1">
      <alignment horizontal="left"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4" fillId="0" borderId="0" xfId="0" applyFont="1" applyAlignment="1" applyProtection="1">
      <alignment horizontal="left" vertical="center" wrapText="1"/>
      <protection locked="0"/>
    </xf>
    <xf numFmtId="0" fontId="6" fillId="0" borderId="0" xfId="0" applyFont="1" applyAlignment="1">
      <alignment horizontal="left" vertical="center"/>
    </xf>
  </cellXfs>
  <cellStyles count="1">
    <cellStyle name="Normal" xfId="0" builtinId="0"/>
  </cellStyles>
  <dxfs count="2">
    <dxf>
      <font>
        <color rgb="FF9C0006"/>
      </font>
      <fill>
        <patternFill>
          <bgColor rgb="FFFFC7CE"/>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85725</xdr:rowOff>
    </xdr:from>
    <xdr:to>
      <xdr:col>0</xdr:col>
      <xdr:colOff>1085851</xdr:colOff>
      <xdr:row>0</xdr:row>
      <xdr:rowOff>698504</xdr:rowOff>
    </xdr:to>
    <xdr:pic>
      <xdr:nvPicPr>
        <xdr:cNvPr id="3" name="Resi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85725"/>
          <a:ext cx="1028700" cy="6127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dmin\Desktop\kapasite2024\2024%20Yeni%20Talep%20Formu.xlsx" TargetMode="External"/><Relationship Id="rId1" Type="http://schemas.openxmlformats.org/officeDocument/2006/relationships/externalLinkPath" Target="2024%20Yeni%20Talep%20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ayfa 1"/>
      <sheetName val="Sayfa 2"/>
      <sheetName val="Sayfa 3"/>
    </sheetNames>
    <sheetDataSet>
      <sheetData sheetId="0">
        <row r="33">
          <cell r="G33">
            <v>51</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opLeftCell="A37" zoomScaleNormal="100" workbookViewId="0">
      <selection activeCell="B12" sqref="B12:G12"/>
    </sheetView>
  </sheetViews>
  <sheetFormatPr defaultRowHeight="14.4" x14ac:dyDescent="0.3"/>
  <cols>
    <col min="1" max="1" width="17.44140625" customWidth="1"/>
    <col min="2" max="2" width="15" customWidth="1"/>
    <col min="3" max="3" width="11.44140625" customWidth="1"/>
    <col min="4" max="4" width="12.5546875" customWidth="1"/>
    <col min="5" max="5" width="10.6640625" customWidth="1"/>
    <col min="6" max="6" width="13" customWidth="1"/>
    <col min="7" max="7" width="14" customWidth="1"/>
    <col min="8" max="8" width="34" bestFit="1" customWidth="1"/>
    <col min="9" max="9" width="27.88671875" customWidth="1"/>
    <col min="10" max="10" width="26.88671875" customWidth="1"/>
  </cols>
  <sheetData>
    <row r="1" spans="1:9" ht="56.25" customHeight="1" thickBot="1" x14ac:dyDescent="0.35">
      <c r="A1" s="7"/>
      <c r="B1" s="135" t="s">
        <v>0</v>
      </c>
      <c r="C1" s="135"/>
      <c r="D1" s="135"/>
      <c r="E1" s="135"/>
      <c r="F1" s="135"/>
      <c r="G1" s="136"/>
    </row>
    <row r="2" spans="1:9" ht="16.5" customHeight="1" x14ac:dyDescent="0.3">
      <c r="A2" s="140" t="s">
        <v>66</v>
      </c>
      <c r="B2" s="141"/>
      <c r="C2" s="141"/>
      <c r="D2" s="141"/>
      <c r="E2" s="141"/>
      <c r="F2" s="141"/>
      <c r="G2" s="142"/>
    </row>
    <row r="3" spans="1:9" ht="100.5" customHeight="1" x14ac:dyDescent="0.3">
      <c r="A3" s="137" t="s">
        <v>1</v>
      </c>
      <c r="B3" s="138"/>
      <c r="C3" s="138"/>
      <c r="D3" s="138"/>
      <c r="E3" s="138"/>
      <c r="F3" s="138"/>
      <c r="G3" s="139"/>
    </row>
    <row r="4" spans="1:9" x14ac:dyDescent="0.3">
      <c r="A4" s="8"/>
      <c r="B4" s="9"/>
      <c r="C4" s="9"/>
      <c r="D4" s="9"/>
      <c r="E4" s="9"/>
      <c r="F4" s="10" t="s">
        <v>2</v>
      </c>
      <c r="G4" s="11"/>
    </row>
    <row r="5" spans="1:9" x14ac:dyDescent="0.3">
      <c r="A5" s="66" t="s">
        <v>91</v>
      </c>
      <c r="B5" s="145"/>
      <c r="C5" s="146"/>
      <c r="D5" s="146"/>
      <c r="E5" s="9"/>
      <c r="F5" s="9"/>
      <c r="G5" s="11"/>
      <c r="H5" t="str">
        <f>IF($B$12&lt;&gt;0,IF(B5=0,A5&amp;" Zorunlu Alan"," ")," ")</f>
        <v xml:space="preserve"> </v>
      </c>
    </row>
    <row r="6" spans="1:9" s="6" customFormat="1" ht="21" customHeight="1" x14ac:dyDescent="0.3">
      <c r="A6" s="12" t="s">
        <v>3</v>
      </c>
      <c r="B6" s="77"/>
      <c r="C6" s="78"/>
      <c r="D6" s="78"/>
      <c r="E6" s="13"/>
      <c r="F6" s="13"/>
      <c r="G6" s="14"/>
      <c r="H6" t="str">
        <f>IF($B$12&lt;&gt;0,IF(B6=0,A6&amp;" Zorunlu Alan"," ")," ")</f>
        <v xml:space="preserve"> </v>
      </c>
    </row>
    <row r="7" spans="1:9" s="6" customFormat="1" ht="21" customHeight="1" x14ac:dyDescent="0.3">
      <c r="A7" s="12" t="s">
        <v>4</v>
      </c>
      <c r="B7" s="77"/>
      <c r="C7" s="78"/>
      <c r="D7" s="78"/>
      <c r="E7" s="13"/>
      <c r="F7" s="13"/>
      <c r="G7" s="14"/>
      <c r="H7"/>
    </row>
    <row r="8" spans="1:9" s="6" customFormat="1" ht="21" customHeight="1" x14ac:dyDescent="0.3">
      <c r="A8" s="12" t="s">
        <v>5</v>
      </c>
      <c r="B8" s="108"/>
      <c r="C8" s="109"/>
      <c r="D8" s="109"/>
      <c r="E8" s="149" t="s">
        <v>9</v>
      </c>
      <c r="F8" s="149"/>
      <c r="G8" s="150"/>
      <c r="H8" t="str">
        <f>IF($B$12&lt;&gt;0,IF(B8=0,A8&amp;" Zorunlu Alan"," ")," ")</f>
        <v xml:space="preserve"> </v>
      </c>
    </row>
    <row r="9" spans="1:9" s="6" customFormat="1" ht="21" customHeight="1" x14ac:dyDescent="0.3">
      <c r="A9" s="12" t="s">
        <v>6</v>
      </c>
      <c r="B9" s="77"/>
      <c r="C9" s="78"/>
      <c r="D9" s="78"/>
      <c r="E9" s="147"/>
      <c r="F9" s="147"/>
      <c r="G9" s="148"/>
      <c r="H9"/>
    </row>
    <row r="10" spans="1:9" s="6" customFormat="1" ht="21" customHeight="1" x14ac:dyDescent="0.3">
      <c r="A10" s="12" t="s">
        <v>7</v>
      </c>
      <c r="B10" s="77"/>
      <c r="C10" s="78"/>
      <c r="D10" s="78"/>
      <c r="E10" s="13"/>
      <c r="F10" s="13"/>
      <c r="G10" s="14"/>
      <c r="H10" t="str">
        <f>IF($B$12&lt;&gt;0,IF(B10=0,A10&amp;" Zorunlu Alan"," ")," ")</f>
        <v xml:space="preserve"> </v>
      </c>
    </row>
    <row r="11" spans="1:9" s="6" customFormat="1" ht="21" customHeight="1" thickBot="1" x14ac:dyDescent="0.35">
      <c r="A11" s="15" t="s">
        <v>8</v>
      </c>
      <c r="B11" s="79"/>
      <c r="C11" s="80"/>
      <c r="D11" s="80"/>
      <c r="E11" s="37" t="s">
        <v>49</v>
      </c>
      <c r="F11" s="114">
        <f ca="1">TODAY()</f>
        <v>45293</v>
      </c>
      <c r="G11" s="115"/>
      <c r="H11" t="str">
        <f>IF($B$12&lt;&gt;0,IF(B11=0,A11&amp;" Zorunlu Alan"," ")," ")</f>
        <v xml:space="preserve"> </v>
      </c>
      <c r="I11" t="str">
        <f>IF($B$12&lt;&gt;0,IF(F11=0,E11&amp;" Zorunlu Alan"," ")," ")</f>
        <v xml:space="preserve"> </v>
      </c>
    </row>
    <row r="12" spans="1:9" s="6" customFormat="1" ht="43.5" customHeight="1" x14ac:dyDescent="0.3">
      <c r="A12" s="16" t="s">
        <v>67</v>
      </c>
      <c r="B12" s="104"/>
      <c r="C12" s="105"/>
      <c r="D12" s="105"/>
      <c r="E12" s="105"/>
      <c r="F12" s="105"/>
      <c r="G12" s="106"/>
    </row>
    <row r="13" spans="1:9" s="6" customFormat="1" ht="21" customHeight="1" x14ac:dyDescent="0.3">
      <c r="A13" s="12" t="s">
        <v>68</v>
      </c>
      <c r="B13" s="77"/>
      <c r="C13" s="78"/>
      <c r="D13" s="78"/>
      <c r="E13" s="36" t="s">
        <v>87</v>
      </c>
      <c r="F13" s="116"/>
      <c r="G13" s="117"/>
      <c r="H13" t="str">
        <f>IF($B$12&lt;&gt;0,IF(B13=0,A13&amp;" Zorunlu Alan"," ")," ")</f>
        <v xml:space="preserve"> </v>
      </c>
      <c r="I13" t="str">
        <f>IF($B$12&lt;&gt;0,IF(F13=0,E13&amp;" Zorunlu Alan"," ")," ")</f>
        <v xml:space="preserve"> </v>
      </c>
    </row>
    <row r="14" spans="1:9" s="6" customFormat="1" ht="21" customHeight="1" x14ac:dyDescent="0.3">
      <c r="A14" s="12" t="s">
        <v>69</v>
      </c>
      <c r="B14" s="77"/>
      <c r="C14" s="78"/>
      <c r="D14" s="78"/>
      <c r="E14" s="36" t="s">
        <v>88</v>
      </c>
      <c r="F14" s="116"/>
      <c r="G14" s="117"/>
      <c r="H14" t="str">
        <f>IF($B$12&lt;&gt;0,IF(B14=0,A14&amp;" Zorunlu Alan"," ")," ")</f>
        <v xml:space="preserve"> </v>
      </c>
      <c r="I14" t="str">
        <f>IF($B$12&lt;&gt;0,IF(F14=0,E14&amp;" Zorunlu Alan"," ")," ")</f>
        <v xml:space="preserve"> </v>
      </c>
    </row>
    <row r="15" spans="1:9" s="6" customFormat="1" ht="21" customHeight="1" thickBot="1" x14ac:dyDescent="0.35">
      <c r="A15" s="15" t="s">
        <v>70</v>
      </c>
      <c r="B15" s="96"/>
      <c r="C15" s="97"/>
      <c r="D15" s="97"/>
      <c r="E15" s="97"/>
      <c r="F15" s="97"/>
      <c r="G15" s="98"/>
    </row>
    <row r="16" spans="1:9" s="6" customFormat="1" ht="32.25" customHeight="1" x14ac:dyDescent="0.3">
      <c r="A16" s="17" t="s">
        <v>71</v>
      </c>
      <c r="B16" s="110"/>
      <c r="C16" s="111"/>
      <c r="D16" s="111"/>
      <c r="E16" s="111"/>
      <c r="F16" s="111"/>
      <c r="G16" s="112"/>
      <c r="H16" t="str">
        <f>IF($B$12&lt;&gt;0,IF(B16=0,A16&amp;" Zorunlu Alan"," ")," ")</f>
        <v xml:space="preserve"> </v>
      </c>
    </row>
    <row r="17" spans="1:10" s="6" customFormat="1" ht="21" customHeight="1" x14ac:dyDescent="0.3">
      <c r="A17" s="12" t="s">
        <v>72</v>
      </c>
      <c r="B17" s="102"/>
      <c r="C17" s="103"/>
      <c r="D17" s="87" t="s">
        <v>89</v>
      </c>
      <c r="E17" s="88"/>
      <c r="F17" s="89"/>
      <c r="G17" s="90"/>
    </row>
    <row r="18" spans="1:10" s="6" customFormat="1" ht="21" customHeight="1" thickBot="1" x14ac:dyDescent="0.35">
      <c r="A18" s="15" t="s">
        <v>73</v>
      </c>
      <c r="B18" s="79"/>
      <c r="C18" s="80"/>
      <c r="D18" s="80"/>
      <c r="E18" s="80"/>
      <c r="F18" s="80"/>
      <c r="G18" s="113"/>
      <c r="H18" t="str">
        <f>IF($B$12&lt;&gt;0,IF(B18=0,A18&amp;" Zorunlu Alan"," ")," ")</f>
        <v xml:space="preserve"> </v>
      </c>
    </row>
    <row r="19" spans="1:10" s="6" customFormat="1" ht="30.75" customHeight="1" x14ac:dyDescent="0.3">
      <c r="A19" s="18" t="s">
        <v>74</v>
      </c>
      <c r="B19" s="110"/>
      <c r="C19" s="111"/>
      <c r="D19" s="111"/>
      <c r="E19" s="111"/>
      <c r="F19" s="111"/>
      <c r="G19" s="112"/>
      <c r="H19" t="str">
        <f>IF($B$12&lt;&gt;0,IF(B19=0,A19&amp;" Zorunlu Alan"," ")," ")</f>
        <v xml:space="preserve"> </v>
      </c>
    </row>
    <row r="20" spans="1:10" s="6" customFormat="1" ht="21" customHeight="1" x14ac:dyDescent="0.3">
      <c r="A20" s="12" t="s">
        <v>75</v>
      </c>
      <c r="B20" s="77"/>
      <c r="C20" s="143"/>
      <c r="D20" s="91" t="s">
        <v>90</v>
      </c>
      <c r="E20" s="92"/>
      <c r="F20" s="77"/>
      <c r="G20" s="95"/>
    </row>
    <row r="21" spans="1:10" s="6" customFormat="1" ht="21" customHeight="1" thickBot="1" x14ac:dyDescent="0.35">
      <c r="A21" s="15" t="s">
        <v>76</v>
      </c>
      <c r="B21" s="79" t="s">
        <v>77</v>
      </c>
      <c r="C21" s="144"/>
      <c r="D21" s="93" t="s">
        <v>10</v>
      </c>
      <c r="E21" s="94"/>
      <c r="F21" s="79"/>
      <c r="G21" s="113"/>
      <c r="H21" t="str">
        <f>IF($B$12&lt;&gt;0,IF(F21=0,D21&amp;" Zorunlu Alan"," ")," ")</f>
        <v xml:space="preserve"> </v>
      </c>
      <c r="I21"/>
    </row>
    <row r="22" spans="1:10" s="6" customFormat="1" ht="21" customHeight="1" x14ac:dyDescent="0.3">
      <c r="A22" s="129" t="s">
        <v>19</v>
      </c>
      <c r="B22" s="130"/>
      <c r="C22" s="130"/>
      <c r="D22" s="130"/>
      <c r="E22" s="130"/>
      <c r="F22" s="130"/>
      <c r="G22" s="131"/>
    </row>
    <row r="23" spans="1:10" x14ac:dyDescent="0.3">
      <c r="A23" s="29" t="s">
        <v>78</v>
      </c>
      <c r="B23" s="19" t="s">
        <v>79</v>
      </c>
      <c r="C23" s="126" t="s">
        <v>20</v>
      </c>
      <c r="D23" s="126"/>
      <c r="E23" s="126"/>
      <c r="F23" s="20" t="s">
        <v>21</v>
      </c>
      <c r="G23" s="22" t="s">
        <v>22</v>
      </c>
    </row>
    <row r="24" spans="1:10" ht="15" thickBot="1" x14ac:dyDescent="0.35">
      <c r="A24" s="67"/>
      <c r="B24" s="68"/>
      <c r="C24" s="128"/>
      <c r="D24" s="128"/>
      <c r="E24" s="128"/>
      <c r="F24" s="30"/>
      <c r="G24" s="31"/>
      <c r="H24" t="str">
        <f>IF($B$12&lt;&gt;0,IF(B24=0,B23&amp;" Zorunlu Alan"," ")," ")</f>
        <v xml:space="preserve"> </v>
      </c>
      <c r="I24" t="str">
        <f>IF($B$12&lt;&gt;0,IF(C24=0,C23&amp;" Zorunlu Alan"," ")," ")</f>
        <v xml:space="preserve"> </v>
      </c>
      <c r="J24" t="str">
        <f>IF($B$12&lt;&gt;0,(IF(F24&lt;&gt;0," ",IF(G24=0,"Mülkiyet Durumu Zorunlu Alan"," ")))," ")</f>
        <v xml:space="preserve"> </v>
      </c>
    </row>
    <row r="25" spans="1:10" ht="18.75" customHeight="1" x14ac:dyDescent="0.3">
      <c r="A25" s="119" t="s">
        <v>23</v>
      </c>
      <c r="B25" s="120"/>
      <c r="C25" s="120"/>
      <c r="D25" s="120"/>
      <c r="E25" s="120"/>
      <c r="F25" s="120"/>
      <c r="G25" s="121"/>
    </row>
    <row r="26" spans="1:10" ht="15" thickBot="1" x14ac:dyDescent="0.35">
      <c r="A26" s="21" t="s">
        <v>80</v>
      </c>
      <c r="B26" s="107"/>
      <c r="C26" s="107"/>
      <c r="D26" s="101" t="s">
        <v>81</v>
      </c>
      <c r="E26" s="101"/>
      <c r="F26" s="107"/>
      <c r="G26" s="118"/>
      <c r="H26" t="str">
        <f>IF($B$12&lt;&gt;0,IF(B26=0,A26&amp;" Zorunlu Alan"," ")," ")</f>
        <v xml:space="preserve"> </v>
      </c>
      <c r="I26" t="str">
        <f>IF($B$12&lt;&gt;0,IF(F26=0,D26&amp;" Zorunlu Alan"," ")," ")</f>
        <v xml:space="preserve"> </v>
      </c>
    </row>
    <row r="27" spans="1:10" ht="17.25" customHeight="1" x14ac:dyDescent="0.3">
      <c r="A27" s="129" t="s">
        <v>24</v>
      </c>
      <c r="B27" s="130"/>
      <c r="C27" s="130"/>
      <c r="D27" s="130"/>
      <c r="E27" s="130"/>
      <c r="F27" s="130"/>
      <c r="G27" s="131"/>
    </row>
    <row r="28" spans="1:10" x14ac:dyDescent="0.3">
      <c r="A28" s="125" t="s">
        <v>25</v>
      </c>
      <c r="B28" s="126"/>
      <c r="C28" s="126" t="s">
        <v>26</v>
      </c>
      <c r="D28" s="126"/>
      <c r="E28" s="126"/>
      <c r="F28" s="126"/>
      <c r="G28" s="22" t="s">
        <v>82</v>
      </c>
    </row>
    <row r="29" spans="1:10" ht="15" thickBot="1" x14ac:dyDescent="0.35">
      <c r="A29" s="127"/>
      <c r="B29" s="128"/>
      <c r="C29" s="128"/>
      <c r="D29" s="128"/>
      <c r="E29" s="128"/>
      <c r="F29" s="128"/>
      <c r="G29" s="32"/>
    </row>
    <row r="30" spans="1:10" ht="15" thickBot="1" x14ac:dyDescent="0.35">
      <c r="A30" s="84" t="s">
        <v>27</v>
      </c>
      <c r="B30" s="85"/>
      <c r="C30" s="86"/>
      <c r="D30" s="81"/>
      <c r="E30" s="82"/>
      <c r="F30" s="82"/>
      <c r="G30" s="83"/>
    </row>
    <row r="31" spans="1:10" ht="16.5" customHeight="1" x14ac:dyDescent="0.3">
      <c r="A31" s="119" t="s">
        <v>11</v>
      </c>
      <c r="B31" s="120"/>
      <c r="C31" s="120"/>
      <c r="D31" s="120"/>
      <c r="E31" s="120"/>
      <c r="F31" s="120"/>
      <c r="G31" s="121"/>
    </row>
    <row r="32" spans="1:10" x14ac:dyDescent="0.3">
      <c r="A32" s="27" t="s">
        <v>12</v>
      </c>
      <c r="B32" s="23" t="s">
        <v>13</v>
      </c>
      <c r="C32" s="23" t="s">
        <v>14</v>
      </c>
      <c r="D32" s="23" t="s">
        <v>15</v>
      </c>
      <c r="E32" s="23" t="s">
        <v>16</v>
      </c>
      <c r="F32" s="23" t="s">
        <v>17</v>
      </c>
      <c r="G32" s="28" t="s">
        <v>18</v>
      </c>
    </row>
    <row r="33" spans="1:7" ht="16.5" customHeight="1" thickBot="1" x14ac:dyDescent="0.35">
      <c r="A33" s="35"/>
      <c r="B33" s="34"/>
      <c r="C33" s="34"/>
      <c r="D33" s="34"/>
      <c r="E33" s="34"/>
      <c r="F33" s="34"/>
      <c r="G33" s="33">
        <f>SUM(A33:F33)</f>
        <v>0</v>
      </c>
    </row>
    <row r="34" spans="1:7" ht="15" thickBot="1" x14ac:dyDescent="0.35">
      <c r="A34" s="99" t="s">
        <v>83</v>
      </c>
      <c r="B34" s="100"/>
      <c r="C34" s="132"/>
      <c r="D34" s="133"/>
      <c r="E34" s="133"/>
      <c r="F34" s="133"/>
      <c r="G34" s="134"/>
    </row>
    <row r="35" spans="1:7" x14ac:dyDescent="0.3">
      <c r="A35" s="122" t="s">
        <v>28</v>
      </c>
      <c r="B35" s="123"/>
      <c r="C35" s="123"/>
      <c r="D35" s="123"/>
      <c r="E35" s="123"/>
      <c r="F35" s="123"/>
      <c r="G35" s="124"/>
    </row>
    <row r="36" spans="1:7" ht="15" thickBot="1" x14ac:dyDescent="0.35">
      <c r="A36" s="24" t="s">
        <v>84</v>
      </c>
      <c r="B36" s="25"/>
      <c r="C36" s="25" t="s">
        <v>85</v>
      </c>
      <c r="D36" s="25"/>
      <c r="E36" s="25" t="s">
        <v>86</v>
      </c>
      <c r="F36" s="25"/>
      <c r="G36" s="26"/>
    </row>
    <row r="37" spans="1:7" x14ac:dyDescent="0.3">
      <c r="A37" s="38" t="s">
        <v>98</v>
      </c>
      <c r="F37" s="76" t="s">
        <v>104</v>
      </c>
      <c r="G37" s="76"/>
    </row>
  </sheetData>
  <sheetProtection sheet="1" objects="1" scenarios="1"/>
  <mergeCells count="50">
    <mergeCell ref="B1:G1"/>
    <mergeCell ref="A3:G3"/>
    <mergeCell ref="A2:G2"/>
    <mergeCell ref="A22:G22"/>
    <mergeCell ref="A25:G25"/>
    <mergeCell ref="C23:E23"/>
    <mergeCell ref="C24:E24"/>
    <mergeCell ref="B19:G19"/>
    <mergeCell ref="F21:G21"/>
    <mergeCell ref="B20:C20"/>
    <mergeCell ref="B21:C21"/>
    <mergeCell ref="B5:D5"/>
    <mergeCell ref="E9:G9"/>
    <mergeCell ref="E8:G8"/>
    <mergeCell ref="B6:D6"/>
    <mergeCell ref="B7:D7"/>
    <mergeCell ref="F26:G26"/>
    <mergeCell ref="A31:G31"/>
    <mergeCell ref="A35:G35"/>
    <mergeCell ref="A28:B28"/>
    <mergeCell ref="A29:B29"/>
    <mergeCell ref="C28:F28"/>
    <mergeCell ref="C29:F29"/>
    <mergeCell ref="A27:G27"/>
    <mergeCell ref="C34:G34"/>
    <mergeCell ref="B8:D8"/>
    <mergeCell ref="B9:D9"/>
    <mergeCell ref="B16:G16"/>
    <mergeCell ref="B18:G18"/>
    <mergeCell ref="F11:G11"/>
    <mergeCell ref="B13:D13"/>
    <mergeCell ref="B14:D14"/>
    <mergeCell ref="F13:G13"/>
    <mergeCell ref="F14:G14"/>
    <mergeCell ref="F37:G37"/>
    <mergeCell ref="B10:D10"/>
    <mergeCell ref="B11:D11"/>
    <mergeCell ref="D30:G30"/>
    <mergeCell ref="A30:C30"/>
    <mergeCell ref="D17:E17"/>
    <mergeCell ref="F17:G17"/>
    <mergeCell ref="D20:E20"/>
    <mergeCell ref="D21:E21"/>
    <mergeCell ref="F20:G20"/>
    <mergeCell ref="B15:G15"/>
    <mergeCell ref="A34:B34"/>
    <mergeCell ref="D26:E26"/>
    <mergeCell ref="B17:C17"/>
    <mergeCell ref="B12:G12"/>
    <mergeCell ref="B26:C26"/>
  </mergeCells>
  <conditionalFormatting sqref="H5:L26">
    <cfRule type="containsText" dxfId="1" priority="1" operator="containsText" text="Zorunlu">
      <formula>NOT(ISERROR(SEARCH("Zorunlu",H5)))</formula>
    </cfRule>
  </conditionalFormatting>
  <pageMargins left="0.51181102362204722" right="0" top="0.19685039370078741" bottom="0" header="0" footer="0"/>
  <pageSetup paperSize="9" scale="98"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0"/>
  <sheetViews>
    <sheetView tabSelected="1" topLeftCell="A34" workbookViewId="0">
      <selection activeCell="C41" sqref="C41"/>
    </sheetView>
  </sheetViews>
  <sheetFormatPr defaultRowHeight="14.4" x14ac:dyDescent="0.3"/>
  <cols>
    <col min="1" max="1" width="4.44140625" bestFit="1" customWidth="1"/>
    <col min="2" max="2" width="5.6640625" customWidth="1"/>
    <col min="3" max="3" width="45.6640625" customWidth="1"/>
    <col min="4" max="4" width="7.44140625" customWidth="1"/>
    <col min="5" max="5" width="6.44140625" bestFit="1" customWidth="1"/>
    <col min="6" max="6" width="7" bestFit="1" customWidth="1"/>
    <col min="7" max="8" width="5.109375" bestFit="1" customWidth="1"/>
    <col min="9" max="9" width="6.88671875" customWidth="1"/>
    <col min="10" max="10" width="29.44140625" customWidth="1"/>
  </cols>
  <sheetData>
    <row r="1" spans="1:10" s="38" customFormat="1" ht="15" thickBot="1" x14ac:dyDescent="0.35">
      <c r="A1" s="170" t="s">
        <v>29</v>
      </c>
      <c r="B1" s="171"/>
      <c r="C1" s="171"/>
      <c r="D1" s="171"/>
      <c r="E1" s="171"/>
      <c r="F1" s="171"/>
      <c r="G1" s="171"/>
      <c r="H1" s="171"/>
      <c r="I1" s="172"/>
    </row>
    <row r="2" spans="1:10" s="39" customFormat="1" ht="26.4" x14ac:dyDescent="0.3">
      <c r="A2" s="151" t="s">
        <v>94</v>
      </c>
      <c r="B2" s="156" t="s">
        <v>30</v>
      </c>
      <c r="C2" s="156" t="s">
        <v>37</v>
      </c>
      <c r="D2" s="43" t="s">
        <v>93</v>
      </c>
      <c r="E2" s="156" t="s">
        <v>34</v>
      </c>
      <c r="F2" s="156"/>
      <c r="G2" s="156" t="s">
        <v>31</v>
      </c>
      <c r="H2" s="156"/>
      <c r="I2" s="45" t="s">
        <v>96</v>
      </c>
    </row>
    <row r="3" spans="1:10" s="40" customFormat="1" ht="13.8" thickBot="1" x14ac:dyDescent="0.35">
      <c r="A3" s="152"/>
      <c r="B3" s="173"/>
      <c r="C3" s="173"/>
      <c r="D3" s="44" t="s">
        <v>92</v>
      </c>
      <c r="E3" s="42" t="s">
        <v>35</v>
      </c>
      <c r="F3" s="42" t="s">
        <v>36</v>
      </c>
      <c r="G3" s="42" t="s">
        <v>32</v>
      </c>
      <c r="H3" s="42" t="s">
        <v>33</v>
      </c>
      <c r="I3" s="46" t="s">
        <v>95</v>
      </c>
    </row>
    <row r="4" spans="1:10" x14ac:dyDescent="0.3">
      <c r="A4" s="57">
        <v>1</v>
      </c>
      <c r="B4" s="58"/>
      <c r="C4" s="69"/>
      <c r="D4" s="70"/>
      <c r="E4" s="70"/>
      <c r="F4" s="70"/>
      <c r="G4" s="70"/>
      <c r="H4" s="70"/>
      <c r="I4" s="71"/>
      <c r="J4" t="str">
        <f>IF(C4&lt;&gt;0,(IF(E4&lt;&gt;0," ",IF(F4=0,"Sahiplik Durumu Zorunlu Alan"," ")))," ")</f>
        <v xml:space="preserve"> </v>
      </c>
    </row>
    <row r="5" spans="1:10" x14ac:dyDescent="0.3">
      <c r="A5" s="59">
        <v>2</v>
      </c>
      <c r="B5" s="60"/>
      <c r="C5" s="61"/>
      <c r="D5" s="72"/>
      <c r="E5" s="72"/>
      <c r="F5" s="72"/>
      <c r="G5" s="72"/>
      <c r="H5" s="72"/>
      <c r="I5" s="73"/>
      <c r="J5" t="str">
        <f t="shared" ref="J5:J19" si="0">IF(C5&lt;&gt;0,(IF(E5&lt;&gt;0," ",IF(F5=0,"Sahiplik Durumu Zorunlu Alan"," ")))," ")</f>
        <v xml:space="preserve"> </v>
      </c>
    </row>
    <row r="6" spans="1:10" x14ac:dyDescent="0.3">
      <c r="A6" s="59">
        <v>3</v>
      </c>
      <c r="B6" s="60"/>
      <c r="C6" s="61"/>
      <c r="D6" s="72"/>
      <c r="E6" s="72"/>
      <c r="F6" s="72"/>
      <c r="G6" s="72"/>
      <c r="H6" s="72"/>
      <c r="I6" s="73"/>
      <c r="J6" t="str">
        <f t="shared" si="0"/>
        <v xml:space="preserve"> </v>
      </c>
    </row>
    <row r="7" spans="1:10" x14ac:dyDescent="0.3">
      <c r="A7" s="59">
        <v>4</v>
      </c>
      <c r="B7" s="60"/>
      <c r="C7" s="61"/>
      <c r="D7" s="72"/>
      <c r="E7" s="72"/>
      <c r="F7" s="72"/>
      <c r="G7" s="72"/>
      <c r="H7" s="72"/>
      <c r="I7" s="73"/>
      <c r="J7" t="str">
        <f t="shared" si="0"/>
        <v xml:space="preserve"> </v>
      </c>
    </row>
    <row r="8" spans="1:10" x14ac:dyDescent="0.3">
      <c r="A8" s="59">
        <v>5</v>
      </c>
      <c r="B8" s="60"/>
      <c r="C8" s="61"/>
      <c r="D8" s="72"/>
      <c r="E8" s="72"/>
      <c r="F8" s="72"/>
      <c r="G8" s="72"/>
      <c r="H8" s="72"/>
      <c r="I8" s="73"/>
      <c r="J8" t="str">
        <f t="shared" si="0"/>
        <v xml:space="preserve"> </v>
      </c>
    </row>
    <row r="9" spans="1:10" x14ac:dyDescent="0.3">
      <c r="A9" s="59">
        <v>6</v>
      </c>
      <c r="B9" s="60"/>
      <c r="C9" s="61"/>
      <c r="D9" s="72"/>
      <c r="E9" s="72"/>
      <c r="F9" s="72"/>
      <c r="G9" s="72"/>
      <c r="H9" s="72"/>
      <c r="I9" s="73"/>
      <c r="J9" t="str">
        <f t="shared" si="0"/>
        <v xml:space="preserve"> </v>
      </c>
    </row>
    <row r="10" spans="1:10" x14ac:dyDescent="0.3">
      <c r="A10" s="59">
        <v>7</v>
      </c>
      <c r="B10" s="60"/>
      <c r="C10" s="61"/>
      <c r="D10" s="72"/>
      <c r="E10" s="72"/>
      <c r="F10" s="72"/>
      <c r="G10" s="72"/>
      <c r="H10" s="72"/>
      <c r="I10" s="73"/>
      <c r="J10" t="str">
        <f t="shared" si="0"/>
        <v xml:space="preserve"> </v>
      </c>
    </row>
    <row r="11" spans="1:10" x14ac:dyDescent="0.3">
      <c r="A11" s="59">
        <v>8</v>
      </c>
      <c r="B11" s="60"/>
      <c r="C11" s="61"/>
      <c r="D11" s="72"/>
      <c r="E11" s="72"/>
      <c r="F11" s="72"/>
      <c r="G11" s="72"/>
      <c r="H11" s="72"/>
      <c r="I11" s="73"/>
      <c r="J11" t="str">
        <f t="shared" si="0"/>
        <v xml:space="preserve"> </v>
      </c>
    </row>
    <row r="12" spans="1:10" x14ac:dyDescent="0.3">
      <c r="A12" s="59">
        <v>9</v>
      </c>
      <c r="B12" s="60"/>
      <c r="C12" s="61"/>
      <c r="D12" s="72"/>
      <c r="E12" s="72"/>
      <c r="F12" s="72"/>
      <c r="G12" s="72"/>
      <c r="H12" s="72"/>
      <c r="I12" s="73"/>
      <c r="J12" t="str">
        <f t="shared" si="0"/>
        <v xml:space="preserve"> </v>
      </c>
    </row>
    <row r="13" spans="1:10" x14ac:dyDescent="0.3">
      <c r="A13" s="59">
        <v>10</v>
      </c>
      <c r="B13" s="60"/>
      <c r="C13" s="61"/>
      <c r="D13" s="72"/>
      <c r="E13" s="72"/>
      <c r="F13" s="72"/>
      <c r="G13" s="72"/>
      <c r="H13" s="72"/>
      <c r="I13" s="73"/>
      <c r="J13" t="str">
        <f t="shared" si="0"/>
        <v xml:space="preserve"> </v>
      </c>
    </row>
    <row r="14" spans="1:10" x14ac:dyDescent="0.3">
      <c r="A14" s="59">
        <v>11</v>
      </c>
      <c r="B14" s="60"/>
      <c r="C14" s="61"/>
      <c r="D14" s="72"/>
      <c r="E14" s="72"/>
      <c r="F14" s="72"/>
      <c r="G14" s="72"/>
      <c r="H14" s="72"/>
      <c r="I14" s="73"/>
      <c r="J14" t="str">
        <f t="shared" si="0"/>
        <v xml:space="preserve"> </v>
      </c>
    </row>
    <row r="15" spans="1:10" x14ac:dyDescent="0.3">
      <c r="A15" s="59">
        <v>12</v>
      </c>
      <c r="B15" s="60"/>
      <c r="C15" s="61"/>
      <c r="D15" s="72"/>
      <c r="E15" s="72"/>
      <c r="F15" s="72"/>
      <c r="G15" s="72"/>
      <c r="H15" s="72"/>
      <c r="I15" s="73"/>
      <c r="J15" t="str">
        <f t="shared" si="0"/>
        <v xml:space="preserve"> </v>
      </c>
    </row>
    <row r="16" spans="1:10" x14ac:dyDescent="0.3">
      <c r="A16" s="59">
        <v>13</v>
      </c>
      <c r="B16" s="60"/>
      <c r="C16" s="61"/>
      <c r="D16" s="72"/>
      <c r="E16" s="72"/>
      <c r="F16" s="72"/>
      <c r="G16" s="72"/>
      <c r="H16" s="72"/>
      <c r="I16" s="73"/>
      <c r="J16" t="str">
        <f t="shared" si="0"/>
        <v xml:space="preserve"> </v>
      </c>
    </row>
    <row r="17" spans="1:10" x14ac:dyDescent="0.3">
      <c r="A17" s="59">
        <v>14</v>
      </c>
      <c r="B17" s="60"/>
      <c r="C17" s="61"/>
      <c r="D17" s="72"/>
      <c r="E17" s="72"/>
      <c r="F17" s="72"/>
      <c r="G17" s="72"/>
      <c r="H17" s="72"/>
      <c r="I17" s="73"/>
    </row>
    <row r="18" spans="1:10" x14ac:dyDescent="0.3">
      <c r="A18" s="59">
        <v>15</v>
      </c>
      <c r="B18" s="60"/>
      <c r="C18" s="61"/>
      <c r="D18" s="72"/>
      <c r="E18" s="72"/>
      <c r="F18" s="72"/>
      <c r="G18" s="72"/>
      <c r="H18" s="72"/>
      <c r="I18" s="73"/>
    </row>
    <row r="19" spans="1:10" ht="15" thickBot="1" x14ac:dyDescent="0.35">
      <c r="A19" s="59">
        <v>26</v>
      </c>
      <c r="B19" s="63"/>
      <c r="C19" s="64"/>
      <c r="D19" s="74"/>
      <c r="E19" s="74"/>
      <c r="F19" s="74"/>
      <c r="G19" s="74"/>
      <c r="H19" s="74"/>
      <c r="I19" s="75"/>
      <c r="J19" t="str">
        <f t="shared" si="0"/>
        <v xml:space="preserve"> </v>
      </c>
    </row>
    <row r="20" spans="1:10" ht="15" thickBot="1" x14ac:dyDescent="0.35">
      <c r="A20" s="153" t="s">
        <v>42</v>
      </c>
      <c r="B20" s="154"/>
      <c r="C20" s="154"/>
      <c r="D20" s="154"/>
      <c r="E20" s="154"/>
      <c r="F20" s="154"/>
      <c r="G20" s="154"/>
      <c r="H20" s="154"/>
      <c r="I20" s="155"/>
    </row>
    <row r="21" spans="1:10" x14ac:dyDescent="0.3">
      <c r="A21" s="41" t="s">
        <v>94</v>
      </c>
      <c r="B21" s="174" t="s">
        <v>45</v>
      </c>
      <c r="C21" s="174"/>
      <c r="D21" s="174"/>
      <c r="E21" s="174"/>
      <c r="F21" s="174" t="s">
        <v>44</v>
      </c>
      <c r="G21" s="174"/>
      <c r="H21" s="174" t="s">
        <v>43</v>
      </c>
      <c r="I21" s="175"/>
    </row>
    <row r="22" spans="1:10" x14ac:dyDescent="0.3">
      <c r="A22" s="59">
        <v>1</v>
      </c>
      <c r="B22" s="158"/>
      <c r="C22" s="158"/>
      <c r="D22" s="158"/>
      <c r="E22" s="158"/>
      <c r="F22" s="159"/>
      <c r="G22" s="159"/>
      <c r="H22" s="159"/>
      <c r="I22" s="160"/>
    </row>
    <row r="23" spans="1:10" ht="15" thickBot="1" x14ac:dyDescent="0.35">
      <c r="A23" s="62">
        <v>2</v>
      </c>
      <c r="B23" s="161"/>
      <c r="C23" s="162"/>
      <c r="D23" s="162"/>
      <c r="E23" s="163"/>
      <c r="F23" s="164"/>
      <c r="G23" s="165"/>
      <c r="H23" s="164"/>
      <c r="I23" s="166"/>
    </row>
    <row r="24" spans="1:10" ht="15" thickBot="1" x14ac:dyDescent="0.35">
      <c r="A24" s="59">
        <v>3</v>
      </c>
      <c r="B24" s="161"/>
      <c r="C24" s="162"/>
      <c r="D24" s="162"/>
      <c r="E24" s="163"/>
      <c r="F24" s="164"/>
      <c r="G24" s="165"/>
      <c r="H24" s="164"/>
      <c r="I24" s="166"/>
    </row>
    <row r="25" spans="1:10" ht="15" thickBot="1" x14ac:dyDescent="0.35">
      <c r="A25" s="62">
        <v>4</v>
      </c>
      <c r="B25" s="161"/>
      <c r="C25" s="162"/>
      <c r="D25" s="162"/>
      <c r="E25" s="163"/>
      <c r="F25" s="164"/>
      <c r="G25" s="165"/>
      <c r="H25" s="164"/>
      <c r="I25" s="166"/>
    </row>
    <row r="26" spans="1:10" ht="15" thickBot="1" x14ac:dyDescent="0.35">
      <c r="A26" s="153" t="s">
        <v>46</v>
      </c>
      <c r="B26" s="154"/>
      <c r="C26" s="154"/>
      <c r="D26" s="154"/>
      <c r="E26" s="154"/>
      <c r="F26" s="154"/>
      <c r="G26" s="154"/>
      <c r="H26" s="154"/>
      <c r="I26" s="155"/>
    </row>
    <row r="27" spans="1:10" x14ac:dyDescent="0.3">
      <c r="A27" s="41" t="s">
        <v>94</v>
      </c>
      <c r="B27" s="174" t="s">
        <v>45</v>
      </c>
      <c r="C27" s="174"/>
      <c r="D27" s="174"/>
      <c r="E27" s="174"/>
      <c r="F27" s="174" t="s">
        <v>44</v>
      </c>
      <c r="G27" s="174"/>
      <c r="H27" s="174" t="s">
        <v>43</v>
      </c>
      <c r="I27" s="175"/>
    </row>
    <row r="28" spans="1:10" x14ac:dyDescent="0.3">
      <c r="A28" s="59">
        <v>1</v>
      </c>
      <c r="B28" s="158"/>
      <c r="C28" s="158"/>
      <c r="D28" s="158"/>
      <c r="E28" s="158"/>
      <c r="F28" s="159"/>
      <c r="G28" s="159"/>
      <c r="H28" s="159"/>
      <c r="I28" s="160"/>
    </row>
    <row r="29" spans="1:10" ht="15" thickBot="1" x14ac:dyDescent="0.35">
      <c r="A29" s="62">
        <v>2</v>
      </c>
      <c r="B29" s="161"/>
      <c r="C29" s="162"/>
      <c r="D29" s="162"/>
      <c r="E29" s="163"/>
      <c r="F29" s="164"/>
      <c r="G29" s="165"/>
      <c r="H29" s="164"/>
      <c r="I29" s="166"/>
    </row>
    <row r="30" spans="1:10" ht="15" thickBot="1" x14ac:dyDescent="0.35">
      <c r="A30" s="59">
        <v>3</v>
      </c>
      <c r="B30" s="161"/>
      <c r="C30" s="162"/>
      <c r="D30" s="162"/>
      <c r="E30" s="163"/>
      <c r="F30" s="164"/>
      <c r="G30" s="165"/>
      <c r="H30" s="164"/>
      <c r="I30" s="166"/>
    </row>
    <row r="31" spans="1:10" ht="15" thickBot="1" x14ac:dyDescent="0.35">
      <c r="A31" s="62">
        <v>4</v>
      </c>
      <c r="B31" s="161"/>
      <c r="C31" s="162"/>
      <c r="D31" s="162"/>
      <c r="E31" s="163"/>
      <c r="F31" s="164"/>
      <c r="G31" s="165"/>
      <c r="H31" s="164"/>
      <c r="I31" s="166"/>
    </row>
    <row r="32" spans="1:10" s="9" customFormat="1" ht="13.8" x14ac:dyDescent="0.3">
      <c r="A32" s="168" t="s">
        <v>38</v>
      </c>
      <c r="B32" s="9" t="s">
        <v>39</v>
      </c>
    </row>
    <row r="33" spans="1:9" s="9" customFormat="1" ht="13.8" x14ac:dyDescent="0.3">
      <c r="A33" s="168"/>
      <c r="B33" s="9" t="s">
        <v>40</v>
      </c>
    </row>
    <row r="34" spans="1:9" ht="198" customHeight="1" x14ac:dyDescent="0.3">
      <c r="A34" s="169" t="s">
        <v>102</v>
      </c>
      <c r="B34" s="169"/>
      <c r="C34" s="169"/>
      <c r="D34" s="169"/>
      <c r="E34" s="169"/>
      <c r="F34" s="169"/>
      <c r="G34" s="169"/>
      <c r="H34" s="169"/>
      <c r="I34" s="169"/>
    </row>
    <row r="35" spans="1:9" x14ac:dyDescent="0.3">
      <c r="A35" s="48"/>
      <c r="B35" s="48"/>
      <c r="C35" s="48"/>
      <c r="D35" s="48"/>
      <c r="E35" s="157" t="s">
        <v>41</v>
      </c>
      <c r="F35" s="157"/>
      <c r="G35" s="157"/>
      <c r="H35" s="157"/>
      <c r="I35" s="157"/>
    </row>
    <row r="36" spans="1:9" x14ac:dyDescent="0.3">
      <c r="A36" s="167" t="s">
        <v>47</v>
      </c>
      <c r="B36" s="167"/>
      <c r="C36" s="49">
        <f>IF('[1]Sayfa 1'!G33&lt;=0,0,IF('[1]Sayfa 1'!G33&gt;=1,IF('[1]Sayfa 1'!G33&lt;=10,2180,IF('[1]Sayfa 1'!G33&gt;=11,IF('[1]Sayfa 1'!G33&lt;=50,2775,IF('[1]Sayfa 1'!G33&gt;=51,IF('[1]Sayfa 1'!G33&lt;=100,3230,4210)))))))</f>
        <v>3230</v>
      </c>
    </row>
    <row r="37" spans="1:9" x14ac:dyDescent="0.3">
      <c r="A37" s="47" t="s">
        <v>48</v>
      </c>
      <c r="B37" s="47"/>
      <c r="C37" s="49">
        <v>3750</v>
      </c>
    </row>
    <row r="38" spans="1:9" x14ac:dyDescent="0.3">
      <c r="A38" s="167" t="s">
        <v>99</v>
      </c>
      <c r="B38" s="167"/>
      <c r="C38" s="49">
        <v>690</v>
      </c>
    </row>
    <row r="40" spans="1:9" x14ac:dyDescent="0.3">
      <c r="A40" s="38" t="s">
        <v>97</v>
      </c>
      <c r="F40" s="157" t="s">
        <v>104</v>
      </c>
      <c r="G40" s="157"/>
      <c r="H40" s="157"/>
      <c r="I40" s="157"/>
    </row>
  </sheetData>
  <sheetProtection formatCells="0" formatColumns="0" formatRows="0" insertRows="0" deleteRows="0" sort="0"/>
  <mergeCells count="44">
    <mergeCell ref="B30:E30"/>
    <mergeCell ref="F30:G30"/>
    <mergeCell ref="H30:I30"/>
    <mergeCell ref="B29:E29"/>
    <mergeCell ref="F29:G29"/>
    <mergeCell ref="H29:I29"/>
    <mergeCell ref="B24:E24"/>
    <mergeCell ref="F24:G24"/>
    <mergeCell ref="H24:I24"/>
    <mergeCell ref="B23:E23"/>
    <mergeCell ref="F23:G23"/>
    <mergeCell ref="H23:I23"/>
    <mergeCell ref="A1:I1"/>
    <mergeCell ref="B2:B3"/>
    <mergeCell ref="C2:C3"/>
    <mergeCell ref="A20:I20"/>
    <mergeCell ref="B27:E27"/>
    <mergeCell ref="F27:G27"/>
    <mergeCell ref="H27:I27"/>
    <mergeCell ref="H21:I21"/>
    <mergeCell ref="F21:G21"/>
    <mergeCell ref="B21:E21"/>
    <mergeCell ref="B22:E22"/>
    <mergeCell ref="F22:G22"/>
    <mergeCell ref="H22:I22"/>
    <mergeCell ref="B25:E25"/>
    <mergeCell ref="F25:G25"/>
    <mergeCell ref="H25:I25"/>
    <mergeCell ref="A2:A3"/>
    <mergeCell ref="A26:I26"/>
    <mergeCell ref="E2:F2"/>
    <mergeCell ref="G2:H2"/>
    <mergeCell ref="F40:I40"/>
    <mergeCell ref="B28:E28"/>
    <mergeCell ref="F28:G28"/>
    <mergeCell ref="H28:I28"/>
    <mergeCell ref="B31:E31"/>
    <mergeCell ref="F31:G31"/>
    <mergeCell ref="H31:I31"/>
    <mergeCell ref="A36:B36"/>
    <mergeCell ref="A38:B38"/>
    <mergeCell ref="A32:A33"/>
    <mergeCell ref="A34:I34"/>
    <mergeCell ref="E35:I35"/>
  </mergeCells>
  <conditionalFormatting sqref="J4:J19">
    <cfRule type="containsText" dxfId="0" priority="1" operator="containsText" text="Zorunlu">
      <formula>NOT(ISERROR(SEARCH("Zorunlu",J4)))</formula>
    </cfRule>
  </conditionalFormatting>
  <pageMargins left="0.51181102362204722" right="0" top="0.55118110236220474" bottom="0" header="0" footer="0"/>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0"/>
  <sheetViews>
    <sheetView topLeftCell="A3" zoomScaleNormal="100" workbookViewId="0">
      <selection activeCell="A33" sqref="A33"/>
    </sheetView>
  </sheetViews>
  <sheetFormatPr defaultRowHeight="14.4" x14ac:dyDescent="0.3"/>
  <cols>
    <col min="1" max="1" width="10.109375" customWidth="1"/>
    <col min="2" max="2" width="55" customWidth="1"/>
    <col min="3" max="3" width="11.109375" customWidth="1"/>
    <col min="4" max="4" width="30.33203125" customWidth="1"/>
    <col min="5" max="5" width="12.6640625" customWidth="1"/>
    <col min="6" max="6" width="11.88671875" customWidth="1"/>
    <col min="7" max="7" width="4.88671875" bestFit="1" customWidth="1"/>
    <col min="8" max="8" width="4.5546875" bestFit="1" customWidth="1"/>
  </cols>
  <sheetData>
    <row r="1" spans="1:9" ht="15.6" x14ac:dyDescent="0.3">
      <c r="A1" s="1" t="s">
        <v>63</v>
      </c>
      <c r="G1" s="2" t="s">
        <v>49</v>
      </c>
      <c r="H1" s="50"/>
      <c r="I1" s="50"/>
    </row>
    <row r="2" spans="1:9" ht="15.6" x14ac:dyDescent="0.3">
      <c r="A2" s="1" t="s">
        <v>64</v>
      </c>
    </row>
    <row r="3" spans="1:9" x14ac:dyDescent="0.3">
      <c r="A3" s="2"/>
    </row>
    <row r="4" spans="1:9" x14ac:dyDescent="0.3">
      <c r="A4" s="180" t="str">
        <f>IF('Sayfa 1'!B11=0,"............... ",'Sayfa 1'!B11&amp;"/"&amp;'Sayfa 1'!B10)&amp;" Ticaret/oda sicil nolu "&amp;IF('Sayfa 1'!B12=0,"............................................................... ",'Sayfa 1'!B12)&amp;" unvanlı firmanın işyerinde mevcut, kurulu ve çalışır vaziyette olan makine ve teçhizat listesi aşağıdadır. Söz konusu makine-teçhizatın toplam bilanço değeri "&amp;IF('Sayfa 1'!B26=0,"........................... ",'Sayfa 1'!B26)&amp;" TL.’dir."</f>
        <v>...............  Ticaret/oda sicil nolu ...............................................................  unvanlı firmanın işyerinde mevcut, kurulu ve çalışır vaziyette olan makine ve teçhizat listesi aşağıdadır. Söz konusu makine-teçhizatın toplam bilanço değeri ...........................  TL.’dir.</v>
      </c>
      <c r="B4" s="180"/>
      <c r="C4" s="180"/>
      <c r="D4" s="180"/>
      <c r="E4" s="180"/>
      <c r="F4" s="180"/>
      <c r="G4" s="180"/>
      <c r="H4" s="180"/>
    </row>
    <row r="5" spans="1:9" x14ac:dyDescent="0.3">
      <c r="A5" s="180"/>
      <c r="B5" s="180"/>
      <c r="C5" s="180"/>
      <c r="D5" s="180"/>
      <c r="E5" s="180"/>
      <c r="F5" s="180"/>
      <c r="G5" s="180"/>
      <c r="H5" s="180"/>
    </row>
    <row r="6" spans="1:9" x14ac:dyDescent="0.3">
      <c r="A6" s="2" t="s">
        <v>50</v>
      </c>
    </row>
    <row r="7" spans="1:9" x14ac:dyDescent="0.3">
      <c r="A7" s="3"/>
    </row>
    <row r="8" spans="1:9" x14ac:dyDescent="0.3">
      <c r="A8" s="3" t="s">
        <v>51</v>
      </c>
      <c r="F8" s="3" t="s">
        <v>101</v>
      </c>
    </row>
    <row r="9" spans="1:9" ht="15" thickBot="1" x14ac:dyDescent="0.35">
      <c r="A9" s="3" t="s">
        <v>52</v>
      </c>
      <c r="F9" s="65" t="s">
        <v>53</v>
      </c>
    </row>
    <row r="10" spans="1:9" ht="15" thickBot="1" x14ac:dyDescent="0.35">
      <c r="A10" s="177" t="s">
        <v>54</v>
      </c>
      <c r="B10" s="178"/>
      <c r="C10" s="178"/>
      <c r="D10" s="178"/>
      <c r="E10" s="178"/>
      <c r="F10" s="178"/>
      <c r="G10" s="178"/>
      <c r="H10" s="178"/>
      <c r="I10" s="179"/>
    </row>
    <row r="11" spans="1:9" ht="46.2" thickBot="1" x14ac:dyDescent="0.35">
      <c r="A11" s="4" t="s">
        <v>30</v>
      </c>
      <c r="B11" s="5" t="s">
        <v>55</v>
      </c>
      <c r="C11" s="5" t="s">
        <v>56</v>
      </c>
      <c r="D11" s="5" t="s">
        <v>57</v>
      </c>
      <c r="E11" s="5" t="s">
        <v>58</v>
      </c>
      <c r="F11" s="5" t="s">
        <v>59</v>
      </c>
      <c r="G11" s="5" t="s">
        <v>32</v>
      </c>
      <c r="H11" s="5" t="s">
        <v>33</v>
      </c>
      <c r="I11" s="5" t="s">
        <v>60</v>
      </c>
    </row>
    <row r="12" spans="1:9" ht="15" thickBot="1" x14ac:dyDescent="0.35">
      <c r="A12" s="51"/>
      <c r="B12" s="52"/>
      <c r="C12" s="53"/>
      <c r="D12" s="52"/>
      <c r="E12" s="53"/>
      <c r="F12" s="53"/>
      <c r="G12" s="53"/>
      <c r="H12" s="53"/>
      <c r="I12" s="53"/>
    </row>
    <row r="13" spans="1:9" ht="15" thickBot="1" x14ac:dyDescent="0.35">
      <c r="A13" s="51"/>
      <c r="B13" s="52"/>
      <c r="C13" s="53"/>
      <c r="D13" s="52"/>
      <c r="E13" s="53"/>
      <c r="F13" s="53"/>
      <c r="G13" s="53"/>
      <c r="H13" s="53"/>
      <c r="I13" s="53"/>
    </row>
    <row r="14" spans="1:9" ht="15" thickBot="1" x14ac:dyDescent="0.35">
      <c r="A14" s="51"/>
      <c r="B14" s="52"/>
      <c r="C14" s="53"/>
      <c r="D14" s="52"/>
      <c r="E14" s="53"/>
      <c r="F14" s="53"/>
      <c r="G14" s="53"/>
      <c r="H14" s="53"/>
      <c r="I14" s="53"/>
    </row>
    <row r="15" spans="1:9" ht="15" thickBot="1" x14ac:dyDescent="0.35">
      <c r="A15" s="51"/>
      <c r="B15" s="52"/>
      <c r="C15" s="53"/>
      <c r="D15" s="52"/>
      <c r="E15" s="53"/>
      <c r="F15" s="53"/>
      <c r="G15" s="53"/>
      <c r="H15" s="53"/>
      <c r="I15" s="53"/>
    </row>
    <row r="16" spans="1:9" ht="15" thickBot="1" x14ac:dyDescent="0.35">
      <c r="A16" s="51"/>
      <c r="B16" s="52"/>
      <c r="C16" s="53"/>
      <c r="D16" s="52"/>
      <c r="E16" s="53"/>
      <c r="F16" s="53"/>
      <c r="G16" s="53"/>
      <c r="H16" s="53"/>
      <c r="I16" s="53"/>
    </row>
    <row r="17" spans="1:9" ht="15" thickBot="1" x14ac:dyDescent="0.35">
      <c r="A17" s="51"/>
      <c r="B17" s="52"/>
      <c r="C17" s="53"/>
      <c r="D17" s="52"/>
      <c r="E17" s="53"/>
      <c r="F17" s="53"/>
      <c r="G17" s="53"/>
      <c r="H17" s="53"/>
      <c r="I17" s="53"/>
    </row>
    <row r="18" spans="1:9" ht="15" thickBot="1" x14ac:dyDescent="0.35">
      <c r="A18" s="51"/>
      <c r="B18" s="52"/>
      <c r="C18" s="53"/>
      <c r="D18" s="52"/>
      <c r="E18" s="53"/>
      <c r="F18" s="53"/>
      <c r="G18" s="53"/>
      <c r="H18" s="53"/>
      <c r="I18" s="53"/>
    </row>
    <row r="19" spans="1:9" ht="15" thickBot="1" x14ac:dyDescent="0.35">
      <c r="A19" s="51"/>
      <c r="B19" s="52"/>
      <c r="C19" s="53"/>
      <c r="D19" s="52"/>
      <c r="E19" s="53"/>
      <c r="F19" s="53"/>
      <c r="G19" s="53"/>
      <c r="H19" s="53"/>
      <c r="I19" s="53"/>
    </row>
    <row r="20" spans="1:9" ht="15" thickBot="1" x14ac:dyDescent="0.35">
      <c r="A20" s="51"/>
      <c r="B20" s="52"/>
      <c r="C20" s="53"/>
      <c r="D20" s="52"/>
      <c r="E20" s="53"/>
      <c r="F20" s="53"/>
      <c r="G20" s="53"/>
      <c r="H20" s="53"/>
      <c r="I20" s="53"/>
    </row>
    <row r="21" spans="1:9" ht="15" thickBot="1" x14ac:dyDescent="0.35">
      <c r="A21" s="51"/>
      <c r="B21" s="52"/>
      <c r="C21" s="53"/>
      <c r="D21" s="52"/>
      <c r="E21" s="53"/>
      <c r="F21" s="53"/>
      <c r="G21" s="53"/>
      <c r="H21" s="53"/>
      <c r="I21" s="53"/>
    </row>
    <row r="22" spans="1:9" ht="15" thickBot="1" x14ac:dyDescent="0.35">
      <c r="A22" s="51"/>
      <c r="B22" s="52"/>
      <c r="C22" s="53"/>
      <c r="D22" s="52"/>
      <c r="E22" s="53"/>
      <c r="F22" s="53"/>
      <c r="G22" s="53"/>
      <c r="H22" s="53"/>
      <c r="I22" s="53"/>
    </row>
    <row r="23" spans="1:9" ht="15" thickBot="1" x14ac:dyDescent="0.35">
      <c r="A23" s="51"/>
      <c r="B23" s="52"/>
      <c r="C23" s="53"/>
      <c r="D23" s="52"/>
      <c r="E23" s="53"/>
      <c r="F23" s="53"/>
      <c r="G23" s="53"/>
      <c r="H23" s="53"/>
      <c r="I23" s="53"/>
    </row>
    <row r="24" spans="1:9" ht="15" thickBot="1" x14ac:dyDescent="0.35">
      <c r="A24" s="54"/>
      <c r="B24" s="55"/>
      <c r="C24" s="56"/>
      <c r="D24" s="55"/>
      <c r="E24" s="56"/>
      <c r="F24" s="56"/>
      <c r="G24" s="56"/>
      <c r="H24" s="56"/>
      <c r="I24" s="56"/>
    </row>
    <row r="25" spans="1:9" ht="15" thickBot="1" x14ac:dyDescent="0.35">
      <c r="A25" s="51"/>
      <c r="B25" s="52"/>
      <c r="C25" s="53"/>
      <c r="D25" s="52"/>
      <c r="E25" s="53"/>
      <c r="F25" s="53"/>
      <c r="G25" s="53"/>
      <c r="H25" s="53"/>
      <c r="I25" s="53"/>
    </row>
    <row r="26" spans="1:9" x14ac:dyDescent="0.3">
      <c r="A26" s="181" t="s">
        <v>61</v>
      </c>
      <c r="B26" s="181"/>
      <c r="C26" s="181"/>
      <c r="D26" s="181"/>
      <c r="E26" s="181"/>
      <c r="F26" s="181"/>
      <c r="G26" s="181"/>
      <c r="H26" s="181"/>
      <c r="I26" s="181"/>
    </row>
    <row r="27" spans="1:9" ht="21" customHeight="1" x14ac:dyDescent="0.3">
      <c r="A27" s="176" t="s">
        <v>65</v>
      </c>
      <c r="B27" s="176"/>
      <c r="C27" s="176"/>
      <c r="D27" s="176"/>
      <c r="E27" s="176"/>
      <c r="F27" s="176"/>
      <c r="G27" s="176"/>
      <c r="H27" s="176"/>
      <c r="I27" s="176"/>
    </row>
    <row r="28" spans="1:9" ht="29.25" customHeight="1" x14ac:dyDescent="0.3">
      <c r="A28" s="176" t="s">
        <v>100</v>
      </c>
      <c r="B28" s="176"/>
      <c r="C28" s="176"/>
      <c r="D28" s="176"/>
      <c r="E28" s="176"/>
      <c r="F28" s="176"/>
      <c r="G28" s="176"/>
      <c r="H28" s="176"/>
      <c r="I28" s="176"/>
    </row>
    <row r="29" spans="1:9" ht="23.25" customHeight="1" x14ac:dyDescent="0.3">
      <c r="A29" s="176" t="s">
        <v>62</v>
      </c>
      <c r="B29" s="176"/>
      <c r="C29" s="176"/>
      <c r="D29" s="176"/>
      <c r="E29" s="176"/>
      <c r="F29" s="176"/>
      <c r="G29" s="176"/>
      <c r="H29" s="176"/>
      <c r="I29" s="176"/>
    </row>
    <row r="30" spans="1:9" x14ac:dyDescent="0.3">
      <c r="A30" s="38" t="s">
        <v>103</v>
      </c>
      <c r="F30" s="157" t="s">
        <v>104</v>
      </c>
      <c r="G30" s="157"/>
      <c r="H30" s="157"/>
      <c r="I30" s="157"/>
    </row>
  </sheetData>
  <sheetProtection formatCells="0" formatColumns="0" formatRows="0" insertRows="0" deleteRows="0" sort="0"/>
  <mergeCells count="7">
    <mergeCell ref="F30:I30"/>
    <mergeCell ref="A29:I29"/>
    <mergeCell ref="A10:I10"/>
    <mergeCell ref="A4:H5"/>
    <mergeCell ref="A26:I26"/>
    <mergeCell ref="A27:I27"/>
    <mergeCell ref="A28:I28"/>
  </mergeCells>
  <pageMargins left="0.70866141732283461" right="0.70866141732283461" top="0.59" bottom="0.74803149606299213" header="0.31496062992125984" footer="0.31496062992125984"/>
  <pageSetup paperSize="9" scale="87" orientation="landscape" verticalDpi="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 1</vt:lpstr>
      <vt:lpstr>Sayfa 2</vt:lpstr>
      <vt:lpstr>Sayfa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Birsen Baştan</dc:creator>
  <cp:lastModifiedBy>UŞAK TİCARET VE SANAYİ ODASI</cp:lastModifiedBy>
  <cp:lastPrinted>2022-04-13T11:42:52Z</cp:lastPrinted>
  <dcterms:created xsi:type="dcterms:W3CDTF">2016-09-22T08:18:34Z</dcterms:created>
  <dcterms:modified xsi:type="dcterms:W3CDTF">2024-01-02T07:16:18Z</dcterms:modified>
</cp:coreProperties>
</file>